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52" sheetId="6" r:id="rId1"/>
  </sheets>
  <definedNames>
    <definedName name="_xlnm.Print_Area" localSheetId="0">'Додаток2 КПК0611152'!$A$1:$BY$236</definedName>
  </definedNames>
  <calcPr calcId="125725"/>
</workbook>
</file>

<file path=xl/calcChain.xml><?xml version="1.0" encoding="utf-8"?>
<calcChain xmlns="http://schemas.openxmlformats.org/spreadsheetml/2006/main">
  <c r="BH213" i="6"/>
  <c r="AT213"/>
  <c r="AJ213"/>
  <c r="BG204"/>
  <c r="AQ204"/>
  <c r="AZ181"/>
  <c r="AK181"/>
  <c r="BO173"/>
  <c r="AZ173"/>
  <c r="AK173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<sst xmlns="http://schemas.openxmlformats.org/spreadsheetml/2006/main" count="706" uniqueCount="258">
  <si>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</si>
  <si>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</si>
  <si>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</si>
  <si>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</si>
  <si>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</si>
  <si>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</si>
  <si>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</si>
  <si>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</si>
  <si>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</si>
  <si>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</si>
  <si>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</si>
  <si>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</si>
  <si>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</si>
  <si>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</si>
  <si>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</si>
  <si>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</si>
  <si>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</si>
  <si>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</si>
  <si>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</si>
  <si>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</si>
  <si>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</si>
  <si>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</si>
  <si>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</si>
  <si>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</si>
  <si>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</si>
  <si>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</si>
  <si>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</si>
  <si>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</si>
  <si>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</si>
  <si>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</si>
  <si>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</si>
  <si>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</si>
  <si>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</si>
  <si>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</si>
  <si>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</si>
  <si>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</si>
  <si>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</si>
  <si>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</si>
  <si>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</si>
  <si>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</si>
  <si>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</si>
  <si>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</si>
  <si>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</si>
  <si>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</si>
  <si>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</si>
  <si>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</si>
  <si>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</si>
  <si>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</si>
  <si>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</si>
  <si>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</si>
  <si>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</si>
  <si>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</si>
  <si>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</si>
  <si>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</si>
  <si>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</si>
  <si>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</si>
  <si>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</si>
  <si>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</si>
  <si>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</si>
  <si>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</si>
  <si>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</si>
  <si>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</si>
  <si>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</si>
  <si>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</si>
  <si>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</si>
  <si>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</si>
  <si>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</si>
  <si>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</si>
  <si>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</si>
  <si>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</si>
  <si>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</si>
  <si>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</si>
  <si>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</si>
  <si>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</si>
  <si>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</si>
  <si>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</si>
  <si>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</si>
  <si>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</si>
  <si>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</si>
  <si>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</si>
  <si>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</si>
  <si>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</si>
  <si>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</si>
  <si>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</si>
  <si>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</si>
  <si>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</si>
  <si>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</si>
  <si>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</si>
  <si>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</si>
  <si>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</si>
  <si>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</si>
  <si>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</si>
  <si>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</si>
  <si>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</si>
  <si>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</si>
  <si>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</si>
  <si>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</si>
  <si>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</si>
  <si>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</si>
  <si>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</si>
  <si>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</si>
  <si>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</si>
  <si>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</si>
  <si>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</si>
  <si>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</si>
  <si>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</si>
  <si>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</si>
  <si>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</si>
  <si>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</si>
  <si>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</si>
  <si>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</si>
  <si>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</si>
  <si>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</si>
  <si>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</si>
  <si>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</si>
  <si>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</si>
  <si>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</si>
  <si>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</si>
  <si>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</si>
  <si>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</si>
  <si>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</si>
  <si>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</si>
  <si>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</si>
  <si>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</si>
  <si>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</si>
  <si>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</si>
  <si>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</si>
  <si>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</si>
  <si>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</si>
  <si>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</si>
  <si>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</si>
  <si>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</si>
  <si>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</si>
  <si>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</si>
  <si>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</si>
  <si>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</si>
  <si>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</si>
  <si>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</si>
  <si>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</si>
  <si>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</si>
  <si>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</si>
  <si>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</si>
  <si>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</si>
  <si>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</si>
  <si>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</si>
  <si>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</si>
  <si>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</si>
  <si>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</si>
  <si>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</si>
  <si>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</si>
  <si>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</si>
  <si>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</si>
  <si>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</si>
  <si>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</si>
  <si>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</si>
  <si>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</si>
  <si>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</si>
  <si>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</si>
  <si>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</si>
  <si>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</si>
  <si>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</si>
  <si>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</si>
  <si>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</si>
  <si>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</si>
  <si>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</si>
  <si>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</si>
  <si>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</si>
  <si>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</si>
  <si>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</si>
  <si>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</si>
  <si>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</si>
  <si>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</si>
  <si>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</si>
  <si>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</si>
  <si>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</si>
  <si>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</si>
  <si>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забезпечення діяльності інклюзивно-ресурсних центрів</t>
  </si>
  <si>
    <t>затрат</t>
  </si>
  <si>
    <t xml:space="preserve">formula=RC[-16]+RC[-8]                          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</si>
  <si>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</si>
  <si>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</si>
  <si>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</si>
  <si>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</si>
  <si>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</si>
  <si>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</si>
  <si>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</si>
  <si>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</si>
  <si>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</si>
  <si>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</si>
  <si>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Кількість дітодні-відвідування</t>
  </si>
  <si>
    <t>днів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</si>
  <si>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</si>
  <si>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</si>
  <si>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</si>
  <si>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</si>
  <si>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</si>
  <si>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Обов’язкові виплати, у тому числі:</t>
  </si>
  <si>
    <t>посадовий оклад</t>
  </si>
  <si>
    <t>надбавки</t>
  </si>
  <si>
    <t>Премії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</si>
  <si>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</si>
  <si>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</si>
  <si>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</si>
  <si>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</si>
  <si>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</si>
  <si>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проведення комплексної оцінки з метою визначення особливих освітніх потреб дитини, в тому числі коефіцієнта її інтелекту (здійснюється практичними психологами інклюзивно-ресурсного центру), розроблення рекомендацій щодо освітньої програми, надання психолого-педагогічних та корекційно-розвиткових послуг відповідно до потенційних можливостей дитини;_x000D_
 надання психолого-педагогічних та корекційно-розвиткових послуг дітям з особливими освітніми потребами, які навчаються у закладах дошкільної, загальної середньої, професійної (професійно-технічної) освіти та інших закладах освіти, які забезпечують здобуття загальної середньої освіти (не відвідують заклади освіти) та не отримують відповідної допомоги;</t>
  </si>
  <si>
    <t>проведення комплексної оцінки з метою визначення особливих освітніх потреб дитини,; _x000D_
Забеспечити діяльнісь  інклюзивно-ресурсних центрів за рахунок освітньої субвенції; _x000D_
Забезпечити оплату праці з нарахуваннями педагогічних працівників інклюзивно-ресурсних центрів за рахунок освітньої субвенції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</si>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</sst>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0" t="s">
        <v>209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208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214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0" t="s">
        <v>209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257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214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253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256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215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60" customHeight="1">
      <c r="A15" s="128" t="s">
        <v>205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>
      <c r="A18" s="128" t="s">
        <v>206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28" t="s">
        <v>207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802800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802800</v>
      </c>
      <c r="BC30" s="97"/>
      <c r="BD30" s="97"/>
      <c r="BE30" s="97"/>
      <c r="BF30" s="98"/>
      <c r="BG30" s="96">
        <v>1231120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1231120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802800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802800</v>
      </c>
      <c r="BC31" s="105"/>
      <c r="BD31" s="105"/>
      <c r="BE31" s="105"/>
      <c r="BF31" s="106"/>
      <c r="BG31" s="104">
        <v>1231120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1231120</v>
      </c>
      <c r="BV31" s="105"/>
      <c r="BW31" s="105"/>
      <c r="BX31" s="105"/>
      <c r="BY31" s="106"/>
    </row>
    <row r="33" spans="1:79" ht="14.25" customHeight="1">
      <c r="A33" s="79" t="s">
        <v>242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238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1296369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1296369</v>
      </c>
      <c r="AN39" s="97"/>
      <c r="AO39" s="97"/>
      <c r="AP39" s="97"/>
      <c r="AQ39" s="98"/>
      <c r="AR39" s="96">
        <v>1361188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1361188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1296369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1296369</v>
      </c>
      <c r="AN40" s="105"/>
      <c r="AO40" s="105"/>
      <c r="AP40" s="105"/>
      <c r="AQ40" s="106"/>
      <c r="AR40" s="104">
        <v>1361188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1361188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217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220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227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658033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658033</v>
      </c>
      <c r="BC50" s="97"/>
      <c r="BD50" s="97"/>
      <c r="BE50" s="97"/>
      <c r="BF50" s="98"/>
      <c r="BG50" s="96">
        <v>1009115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1009115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144767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144767</v>
      </c>
      <c r="BC51" s="97"/>
      <c r="BD51" s="97"/>
      <c r="BE51" s="97"/>
      <c r="BF51" s="98"/>
      <c r="BG51" s="96">
        <v>222005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222005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0</v>
      </c>
      <c r="AJ52" s="105"/>
      <c r="AK52" s="105"/>
      <c r="AL52" s="105"/>
      <c r="AM52" s="106"/>
      <c r="AN52" s="104">
        <v>802800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802800</v>
      </c>
      <c r="BC52" s="105"/>
      <c r="BD52" s="105"/>
      <c r="BE52" s="105"/>
      <c r="BF52" s="106"/>
      <c r="BG52" s="104">
        <v>1231120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1231120</v>
      </c>
      <c r="BV52" s="105"/>
      <c r="BW52" s="105"/>
      <c r="BX52" s="105"/>
      <c r="BY52" s="106"/>
    </row>
    <row r="54" spans="1:79" ht="14.25" customHeight="1">
      <c r="A54" s="29" t="s">
        <v>229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216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217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220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227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244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216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238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243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1062598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1062598</v>
      </c>
      <c r="AN68" s="97"/>
      <c r="AO68" s="97"/>
      <c r="AP68" s="97"/>
      <c r="AQ68" s="98"/>
      <c r="AR68" s="96">
        <v>1115728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1115728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233771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233771</v>
      </c>
      <c r="AN69" s="97"/>
      <c r="AO69" s="97"/>
      <c r="AP69" s="97"/>
      <c r="AQ69" s="98"/>
      <c r="AR69" s="96">
        <v>245460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245460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1296369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1296369</v>
      </c>
      <c r="AN70" s="105"/>
      <c r="AO70" s="105"/>
      <c r="AP70" s="105"/>
      <c r="AQ70" s="106"/>
      <c r="AR70" s="104">
        <v>1361188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1361188</v>
      </c>
      <c r="BH70" s="103"/>
      <c r="BI70" s="103"/>
      <c r="BJ70" s="103"/>
      <c r="BK70" s="103"/>
    </row>
    <row r="72" spans="1:79" ht="14.25" customHeight="1">
      <c r="A72" s="29" t="s">
        <v>245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216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238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243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230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216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217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220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227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25.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802800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802800</v>
      </c>
      <c r="BC88" s="97"/>
      <c r="BD88" s="97"/>
      <c r="BE88" s="97"/>
      <c r="BF88" s="98"/>
      <c r="BG88" s="96">
        <v>1231120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1231120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802800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802800</v>
      </c>
      <c r="BC89" s="105"/>
      <c r="BD89" s="105"/>
      <c r="BE89" s="105"/>
      <c r="BF89" s="106"/>
      <c r="BG89" s="104">
        <v>1231120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1231120</v>
      </c>
      <c r="BV89" s="105"/>
      <c r="BW89" s="105"/>
      <c r="BX89" s="105"/>
      <c r="BY89" s="106"/>
    </row>
    <row r="91" spans="1:79" ht="14.25" customHeight="1">
      <c r="A91" s="29" t="s">
        <v>246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216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238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243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25.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1296369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1296369</v>
      </c>
      <c r="AK97" s="110"/>
      <c r="AL97" s="110"/>
      <c r="AM97" s="110"/>
      <c r="AN97" s="110"/>
      <c r="AO97" s="95">
        <v>1361188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1361188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1296369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1296369</v>
      </c>
      <c r="AK98" s="85"/>
      <c r="AL98" s="85"/>
      <c r="AM98" s="85"/>
      <c r="AN98" s="85"/>
      <c r="AO98" s="103">
        <v>1361188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1361188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231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217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220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227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57" customHeight="1">
      <c r="A108" s="89">
        <v>0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0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0</v>
      </c>
      <c r="AQ108" s="119"/>
      <c r="AR108" s="119"/>
      <c r="AS108" s="119"/>
      <c r="AT108" s="119"/>
      <c r="AU108" s="119">
        <v>6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6</v>
      </c>
      <c r="BF108" s="119"/>
      <c r="BG108" s="119"/>
      <c r="BH108" s="119"/>
      <c r="BI108" s="119"/>
      <c r="BJ108" s="119">
        <v>6</v>
      </c>
      <c r="BK108" s="119"/>
      <c r="BL108" s="119"/>
      <c r="BM108" s="119"/>
      <c r="BN108" s="119"/>
      <c r="BO108" s="119">
        <v>0</v>
      </c>
      <c r="BP108" s="119"/>
      <c r="BQ108" s="119"/>
      <c r="BR108" s="119"/>
      <c r="BS108" s="119"/>
      <c r="BT108" s="119">
        <v>6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182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6" customFormat="1" ht="42.75" customHeight="1">
      <c r="A110" s="86">
        <v>0</v>
      </c>
      <c r="B110" s="87"/>
      <c r="C110" s="87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 t="s">
        <v>184</v>
      </c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v>0</v>
      </c>
      <c r="AQ110" s="112"/>
      <c r="AR110" s="112"/>
      <c r="AS110" s="112"/>
      <c r="AT110" s="112"/>
      <c r="AU110" s="112">
        <v>136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v>136</v>
      </c>
      <c r="BF110" s="112"/>
      <c r="BG110" s="112"/>
      <c r="BH110" s="112"/>
      <c r="BI110" s="112"/>
      <c r="BJ110" s="112">
        <v>65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v>65</v>
      </c>
      <c r="BU110" s="112"/>
      <c r="BV110" s="112"/>
      <c r="BW110" s="112"/>
      <c r="BX110" s="112"/>
    </row>
    <row r="111" spans="1:79" s="99" customFormat="1" ht="15" customHeight="1">
      <c r="A111" s="89">
        <v>0</v>
      </c>
      <c r="B111" s="90"/>
      <c r="C111" s="90"/>
      <c r="D111" s="116" t="s">
        <v>185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184</v>
      </c>
      <c r="R111" s="27"/>
      <c r="S111" s="27"/>
      <c r="T111" s="27"/>
      <c r="U111" s="27"/>
      <c r="V111" s="27" t="s">
        <v>186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9">
        <v>0</v>
      </c>
      <c r="AG111" s="119"/>
      <c r="AH111" s="119"/>
      <c r="AI111" s="119"/>
      <c r="AJ111" s="119"/>
      <c r="AK111" s="119">
        <v>0</v>
      </c>
      <c r="AL111" s="119"/>
      <c r="AM111" s="119"/>
      <c r="AN111" s="119"/>
      <c r="AO111" s="119"/>
      <c r="AP111" s="119">
        <v>0</v>
      </c>
      <c r="AQ111" s="119"/>
      <c r="AR111" s="119"/>
      <c r="AS111" s="119"/>
      <c r="AT111" s="119"/>
      <c r="AU111" s="119">
        <v>136</v>
      </c>
      <c r="AV111" s="119"/>
      <c r="AW111" s="119"/>
      <c r="AX111" s="119"/>
      <c r="AY111" s="119"/>
      <c r="AZ111" s="119">
        <v>0</v>
      </c>
      <c r="BA111" s="119"/>
      <c r="BB111" s="119"/>
      <c r="BC111" s="119"/>
      <c r="BD111" s="119"/>
      <c r="BE111" s="119">
        <v>136</v>
      </c>
      <c r="BF111" s="119"/>
      <c r="BG111" s="119"/>
      <c r="BH111" s="119"/>
      <c r="BI111" s="119"/>
      <c r="BJ111" s="119">
        <v>20</v>
      </c>
      <c r="BK111" s="119"/>
      <c r="BL111" s="119"/>
      <c r="BM111" s="119"/>
      <c r="BN111" s="119"/>
      <c r="BO111" s="119">
        <v>0</v>
      </c>
      <c r="BP111" s="119"/>
      <c r="BQ111" s="119"/>
      <c r="BR111" s="119"/>
      <c r="BS111" s="119"/>
      <c r="BT111" s="119">
        <v>20</v>
      </c>
      <c r="BU111" s="119"/>
      <c r="BV111" s="119"/>
      <c r="BW111" s="119"/>
      <c r="BX111" s="119"/>
    </row>
    <row r="112" spans="1:79" s="99" customFormat="1" ht="15" customHeight="1">
      <c r="A112" s="89">
        <v>0</v>
      </c>
      <c r="B112" s="90"/>
      <c r="C112" s="90"/>
      <c r="D112" s="116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184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45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45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188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15" customHeight="1">
      <c r="A114" s="86">
        <v>0</v>
      </c>
      <c r="B114" s="87"/>
      <c r="C114" s="87"/>
      <c r="D114" s="113" t="s">
        <v>189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190</v>
      </c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>
        <v>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0</v>
      </c>
      <c r="AQ114" s="112"/>
      <c r="AR114" s="112"/>
      <c r="AS114" s="112"/>
      <c r="AT114" s="112"/>
      <c r="AU114" s="112">
        <v>17000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17000</v>
      </c>
      <c r="BF114" s="112"/>
      <c r="BG114" s="112"/>
      <c r="BH114" s="112"/>
      <c r="BI114" s="112"/>
      <c r="BJ114" s="112">
        <v>8125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8125</v>
      </c>
      <c r="BU114" s="112"/>
      <c r="BV114" s="112"/>
      <c r="BW114" s="112"/>
      <c r="BX114" s="112"/>
    </row>
    <row r="115" spans="1:79" s="99" customFormat="1" ht="15" customHeight="1">
      <c r="A115" s="89">
        <v>0</v>
      </c>
      <c r="B115" s="90"/>
      <c r="C115" s="90"/>
      <c r="D115" s="116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190</v>
      </c>
      <c r="R115" s="27"/>
      <c r="S115" s="27"/>
      <c r="T115" s="27"/>
      <c r="U115" s="27"/>
      <c r="V115" s="27" t="s">
        <v>191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9">
        <v>0</v>
      </c>
      <c r="AG115" s="119"/>
      <c r="AH115" s="119"/>
      <c r="AI115" s="119"/>
      <c r="AJ115" s="119"/>
      <c r="AK115" s="119">
        <v>0</v>
      </c>
      <c r="AL115" s="119"/>
      <c r="AM115" s="119"/>
      <c r="AN115" s="119"/>
      <c r="AO115" s="119"/>
      <c r="AP115" s="119">
        <v>0</v>
      </c>
      <c r="AQ115" s="119"/>
      <c r="AR115" s="119"/>
      <c r="AS115" s="119"/>
      <c r="AT115" s="119"/>
      <c r="AU115" s="119">
        <v>17000</v>
      </c>
      <c r="AV115" s="119"/>
      <c r="AW115" s="119"/>
      <c r="AX115" s="119"/>
      <c r="AY115" s="119"/>
      <c r="AZ115" s="119">
        <v>0</v>
      </c>
      <c r="BA115" s="119"/>
      <c r="BB115" s="119"/>
      <c r="BC115" s="119"/>
      <c r="BD115" s="119"/>
      <c r="BE115" s="119">
        <v>17000</v>
      </c>
      <c r="BF115" s="119"/>
      <c r="BG115" s="119"/>
      <c r="BH115" s="119"/>
      <c r="BI115" s="119"/>
      <c r="BJ115" s="119">
        <v>2500</v>
      </c>
      <c r="BK115" s="119"/>
      <c r="BL115" s="119"/>
      <c r="BM115" s="119"/>
      <c r="BN115" s="119"/>
      <c r="BO115" s="119">
        <v>0</v>
      </c>
      <c r="BP115" s="119"/>
      <c r="BQ115" s="119"/>
      <c r="BR115" s="119"/>
      <c r="BS115" s="119"/>
      <c r="BT115" s="119">
        <v>2500</v>
      </c>
      <c r="BU115" s="119"/>
      <c r="BV115" s="119"/>
      <c r="BW115" s="119"/>
      <c r="BX115" s="119"/>
    </row>
    <row r="116" spans="1:79" s="99" customFormat="1" ht="15" customHeight="1">
      <c r="A116" s="89">
        <v>0</v>
      </c>
      <c r="B116" s="90"/>
      <c r="C116" s="90"/>
      <c r="D116" s="116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190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0</v>
      </c>
      <c r="AQ116" s="119"/>
      <c r="AR116" s="119"/>
      <c r="AS116" s="119"/>
      <c r="AT116" s="119"/>
      <c r="AU116" s="119">
        <v>0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0</v>
      </c>
      <c r="BF116" s="119"/>
      <c r="BG116" s="119"/>
      <c r="BH116" s="119"/>
      <c r="BI116" s="119"/>
      <c r="BJ116" s="119">
        <v>5625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5625</v>
      </c>
      <c r="BU116" s="119"/>
      <c r="BV116" s="119"/>
      <c r="BW116" s="119"/>
      <c r="BX116" s="119"/>
    </row>
    <row r="117" spans="1:79" s="99" customFormat="1" ht="15" customHeight="1">
      <c r="A117" s="89">
        <v>0</v>
      </c>
      <c r="B117" s="90"/>
      <c r="C117" s="90"/>
      <c r="D117" s="116" t="s">
        <v>192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193</v>
      </c>
      <c r="R117" s="27"/>
      <c r="S117" s="27"/>
      <c r="T117" s="27"/>
      <c r="U117" s="27"/>
      <c r="V117" s="27" t="s">
        <v>191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9">
        <v>0</v>
      </c>
      <c r="AG117" s="119"/>
      <c r="AH117" s="119"/>
      <c r="AI117" s="119"/>
      <c r="AJ117" s="119"/>
      <c r="AK117" s="119">
        <v>0</v>
      </c>
      <c r="AL117" s="119"/>
      <c r="AM117" s="119"/>
      <c r="AN117" s="119"/>
      <c r="AO117" s="119"/>
      <c r="AP117" s="119">
        <v>0</v>
      </c>
      <c r="AQ117" s="119"/>
      <c r="AR117" s="119"/>
      <c r="AS117" s="119"/>
      <c r="AT117" s="119"/>
      <c r="AU117" s="119">
        <v>8552.2000000000007</v>
      </c>
      <c r="AV117" s="119"/>
      <c r="AW117" s="119"/>
      <c r="AX117" s="119"/>
      <c r="AY117" s="119"/>
      <c r="AZ117" s="119">
        <v>0</v>
      </c>
      <c r="BA117" s="119"/>
      <c r="BB117" s="119"/>
      <c r="BC117" s="119"/>
      <c r="BD117" s="119"/>
      <c r="BE117" s="119">
        <v>8552.2000000000007</v>
      </c>
      <c r="BF117" s="119"/>
      <c r="BG117" s="119"/>
      <c r="BH117" s="119"/>
      <c r="BI117" s="119"/>
      <c r="BJ117" s="119">
        <v>18940.3</v>
      </c>
      <c r="BK117" s="119"/>
      <c r="BL117" s="119"/>
      <c r="BM117" s="119"/>
      <c r="BN117" s="119"/>
      <c r="BO117" s="119">
        <v>0</v>
      </c>
      <c r="BP117" s="119"/>
      <c r="BQ117" s="119"/>
      <c r="BR117" s="119"/>
      <c r="BS117" s="119"/>
      <c r="BT117" s="119">
        <v>18940.3</v>
      </c>
      <c r="BU117" s="119"/>
      <c r="BV117" s="119"/>
      <c r="BW117" s="119"/>
      <c r="BX117" s="119"/>
    </row>
    <row r="118" spans="1:79" s="6" customFormat="1" ht="15" customHeight="1">
      <c r="A118" s="86">
        <v>0</v>
      </c>
      <c r="B118" s="87"/>
      <c r="C118" s="87"/>
      <c r="D118" s="113" t="s">
        <v>194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28.5" customHeight="1">
      <c r="A119" s="89">
        <v>0</v>
      </c>
      <c r="B119" s="90"/>
      <c r="C119" s="90"/>
      <c r="D119" s="116" t="s">
        <v>195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190</v>
      </c>
      <c r="R119" s="27"/>
      <c r="S119" s="27"/>
      <c r="T119" s="27"/>
      <c r="U119" s="27"/>
      <c r="V119" s="27" t="s">
        <v>191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9">
        <v>0</v>
      </c>
      <c r="AG119" s="119"/>
      <c r="AH119" s="119"/>
      <c r="AI119" s="119"/>
      <c r="AJ119" s="119"/>
      <c r="AK119" s="119">
        <v>0</v>
      </c>
      <c r="AL119" s="119"/>
      <c r="AM119" s="119"/>
      <c r="AN119" s="119"/>
      <c r="AO119" s="119"/>
      <c r="AP119" s="119">
        <v>0</v>
      </c>
      <c r="AQ119" s="119"/>
      <c r="AR119" s="119"/>
      <c r="AS119" s="119"/>
      <c r="AT119" s="119"/>
      <c r="AU119" s="119">
        <v>125</v>
      </c>
      <c r="AV119" s="119"/>
      <c r="AW119" s="119"/>
      <c r="AX119" s="119"/>
      <c r="AY119" s="119"/>
      <c r="AZ119" s="119">
        <v>0</v>
      </c>
      <c r="BA119" s="119"/>
      <c r="BB119" s="119"/>
      <c r="BC119" s="119"/>
      <c r="BD119" s="119"/>
      <c r="BE119" s="119">
        <v>125</v>
      </c>
      <c r="BF119" s="119"/>
      <c r="BG119" s="119"/>
      <c r="BH119" s="119"/>
      <c r="BI119" s="119"/>
      <c r="BJ119" s="119">
        <v>125</v>
      </c>
      <c r="BK119" s="119"/>
      <c r="BL119" s="119"/>
      <c r="BM119" s="119"/>
      <c r="BN119" s="119"/>
      <c r="BO119" s="119">
        <v>0</v>
      </c>
      <c r="BP119" s="119"/>
      <c r="BQ119" s="119"/>
      <c r="BR119" s="119"/>
      <c r="BS119" s="119"/>
      <c r="BT119" s="119">
        <v>125</v>
      </c>
      <c r="BU119" s="119"/>
      <c r="BV119" s="119"/>
      <c r="BW119" s="119"/>
      <c r="BX119" s="119"/>
    </row>
    <row r="121" spans="1:79" ht="14.25" customHeight="1">
      <c r="A121" s="29" t="s">
        <v>247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79" ht="23.1" customHeight="1">
      <c r="A122" s="54" t="s">
        <v>6</v>
      </c>
      <c r="B122" s="55"/>
      <c r="C122" s="55"/>
      <c r="D122" s="27" t="s">
        <v>9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8</v>
      </c>
      <c r="R122" s="27"/>
      <c r="S122" s="27"/>
      <c r="T122" s="27"/>
      <c r="U122" s="27"/>
      <c r="V122" s="27" t="s">
        <v>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36" t="s">
        <v>238</v>
      </c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8"/>
      <c r="AU122" s="36" t="s">
        <v>243</v>
      </c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8"/>
    </row>
    <row r="123" spans="1:79" ht="28.5" customHeight="1">
      <c r="A123" s="57"/>
      <c r="B123" s="58"/>
      <c r="C123" s="58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 t="s">
        <v>4</v>
      </c>
      <c r="AG123" s="27"/>
      <c r="AH123" s="27"/>
      <c r="AI123" s="27"/>
      <c r="AJ123" s="27"/>
      <c r="AK123" s="27" t="s">
        <v>3</v>
      </c>
      <c r="AL123" s="27"/>
      <c r="AM123" s="27"/>
      <c r="AN123" s="27"/>
      <c r="AO123" s="27"/>
      <c r="AP123" s="27" t="s">
        <v>123</v>
      </c>
      <c r="AQ123" s="27"/>
      <c r="AR123" s="27"/>
      <c r="AS123" s="27"/>
      <c r="AT123" s="27"/>
      <c r="AU123" s="27" t="s">
        <v>4</v>
      </c>
      <c r="AV123" s="27"/>
      <c r="AW123" s="27"/>
      <c r="AX123" s="27"/>
      <c r="AY123" s="27"/>
      <c r="AZ123" s="27" t="s">
        <v>3</v>
      </c>
      <c r="BA123" s="27"/>
      <c r="BB123" s="27"/>
      <c r="BC123" s="27"/>
      <c r="BD123" s="27"/>
      <c r="BE123" s="27" t="s">
        <v>90</v>
      </c>
      <c r="BF123" s="27"/>
      <c r="BG123" s="27"/>
      <c r="BH123" s="27"/>
      <c r="BI123" s="27"/>
    </row>
    <row r="124" spans="1:79" ht="15" customHeight="1">
      <c r="A124" s="36">
        <v>1</v>
      </c>
      <c r="B124" s="37"/>
      <c r="C124" s="37"/>
      <c r="D124" s="27">
        <v>2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>
        <v>3</v>
      </c>
      <c r="R124" s="27"/>
      <c r="S124" s="27"/>
      <c r="T124" s="27"/>
      <c r="U124" s="27"/>
      <c r="V124" s="27">
        <v>4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7">
        <v>5</v>
      </c>
      <c r="AG124" s="27"/>
      <c r="AH124" s="27"/>
      <c r="AI124" s="27"/>
      <c r="AJ124" s="27"/>
      <c r="AK124" s="27">
        <v>6</v>
      </c>
      <c r="AL124" s="27"/>
      <c r="AM124" s="27"/>
      <c r="AN124" s="27"/>
      <c r="AO124" s="27"/>
      <c r="AP124" s="27">
        <v>7</v>
      </c>
      <c r="AQ124" s="27"/>
      <c r="AR124" s="27"/>
      <c r="AS124" s="27"/>
      <c r="AT124" s="27"/>
      <c r="AU124" s="27">
        <v>8</v>
      </c>
      <c r="AV124" s="27"/>
      <c r="AW124" s="27"/>
      <c r="AX124" s="27"/>
      <c r="AY124" s="27"/>
      <c r="AZ124" s="27">
        <v>9</v>
      </c>
      <c r="BA124" s="27"/>
      <c r="BB124" s="27"/>
      <c r="BC124" s="27"/>
      <c r="BD124" s="27"/>
      <c r="BE124" s="27">
        <v>10</v>
      </c>
      <c r="BF124" s="27"/>
      <c r="BG124" s="27"/>
      <c r="BH124" s="27"/>
      <c r="BI124" s="27"/>
    </row>
    <row r="125" spans="1:79" ht="15.75" hidden="1" customHeight="1">
      <c r="A125" s="39" t="s">
        <v>154</v>
      </c>
      <c r="B125" s="40"/>
      <c r="C125" s="40"/>
      <c r="D125" s="27" t="s">
        <v>57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70</v>
      </c>
      <c r="R125" s="27"/>
      <c r="S125" s="27"/>
      <c r="T125" s="27"/>
      <c r="U125" s="27"/>
      <c r="V125" s="27" t="s">
        <v>71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6" t="s">
        <v>107</v>
      </c>
      <c r="AG125" s="26"/>
      <c r="AH125" s="26"/>
      <c r="AI125" s="26"/>
      <c r="AJ125" s="26"/>
      <c r="AK125" s="30" t="s">
        <v>108</v>
      </c>
      <c r="AL125" s="30"/>
      <c r="AM125" s="30"/>
      <c r="AN125" s="30"/>
      <c r="AO125" s="30"/>
      <c r="AP125" s="50" t="s">
        <v>178</v>
      </c>
      <c r="AQ125" s="50"/>
      <c r="AR125" s="50"/>
      <c r="AS125" s="50"/>
      <c r="AT125" s="50"/>
      <c r="AU125" s="26" t="s">
        <v>109</v>
      </c>
      <c r="AV125" s="26"/>
      <c r="AW125" s="26"/>
      <c r="AX125" s="26"/>
      <c r="AY125" s="26"/>
      <c r="AZ125" s="30" t="s">
        <v>110</v>
      </c>
      <c r="BA125" s="30"/>
      <c r="BB125" s="30"/>
      <c r="BC125" s="30"/>
      <c r="BD125" s="30"/>
      <c r="BE125" s="50" t="s">
        <v>178</v>
      </c>
      <c r="BF125" s="50"/>
      <c r="BG125" s="50"/>
      <c r="BH125" s="50"/>
      <c r="BI125" s="50"/>
      <c r="CA125" t="s">
        <v>39</v>
      </c>
    </row>
    <row r="126" spans="1:79" s="6" customFormat="1" ht="14.25">
      <c r="A126" s="86">
        <v>0</v>
      </c>
      <c r="B126" s="87"/>
      <c r="C126" s="87"/>
      <c r="D126" s="111" t="s">
        <v>177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CA126" s="6" t="s">
        <v>40</v>
      </c>
    </row>
    <row r="127" spans="1:79" s="99" customFormat="1" ht="57" customHeight="1">
      <c r="A127" s="89">
        <v>0</v>
      </c>
      <c r="B127" s="90"/>
      <c r="C127" s="90"/>
      <c r="D127" s="116" t="s">
        <v>179</v>
      </c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8"/>
      <c r="Q127" s="27" t="s">
        <v>180</v>
      </c>
      <c r="R127" s="27"/>
      <c r="S127" s="27"/>
      <c r="T127" s="27"/>
      <c r="U127" s="27"/>
      <c r="V127" s="27" t="s">
        <v>181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9">
        <v>6</v>
      </c>
      <c r="AG127" s="119"/>
      <c r="AH127" s="119"/>
      <c r="AI127" s="119"/>
      <c r="AJ127" s="119"/>
      <c r="AK127" s="119">
        <v>0</v>
      </c>
      <c r="AL127" s="119"/>
      <c r="AM127" s="119"/>
      <c r="AN127" s="119"/>
      <c r="AO127" s="119"/>
      <c r="AP127" s="119">
        <v>6</v>
      </c>
      <c r="AQ127" s="119"/>
      <c r="AR127" s="119"/>
      <c r="AS127" s="119"/>
      <c r="AT127" s="119"/>
      <c r="AU127" s="119">
        <v>6</v>
      </c>
      <c r="AV127" s="119"/>
      <c r="AW127" s="119"/>
      <c r="AX127" s="119"/>
      <c r="AY127" s="119"/>
      <c r="AZ127" s="119">
        <v>0</v>
      </c>
      <c r="BA127" s="119"/>
      <c r="BB127" s="119"/>
      <c r="BC127" s="119"/>
      <c r="BD127" s="119"/>
      <c r="BE127" s="119">
        <v>6</v>
      </c>
      <c r="BF127" s="119"/>
      <c r="BG127" s="119"/>
      <c r="BH127" s="119"/>
      <c r="BI127" s="119"/>
    </row>
    <row r="128" spans="1:79" s="6" customFormat="1" ht="14.25">
      <c r="A128" s="86">
        <v>0</v>
      </c>
      <c r="B128" s="87"/>
      <c r="C128" s="87"/>
      <c r="D128" s="113" t="s">
        <v>182</v>
      </c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5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0" s="6" customFormat="1" ht="42.75" customHeight="1">
      <c r="A129" s="86">
        <v>0</v>
      </c>
      <c r="B129" s="87"/>
      <c r="C129" s="87"/>
      <c r="D129" s="113" t="s">
        <v>183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184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65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65</v>
      </c>
      <c r="AQ129" s="112"/>
      <c r="AR129" s="112"/>
      <c r="AS129" s="112"/>
      <c r="AT129" s="112"/>
      <c r="AU129" s="112">
        <v>65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65</v>
      </c>
      <c r="BF129" s="112"/>
      <c r="BG129" s="112"/>
      <c r="BH129" s="112"/>
      <c r="BI129" s="112"/>
    </row>
    <row r="130" spans="1:70" s="99" customFormat="1" ht="15">
      <c r="A130" s="89">
        <v>0</v>
      </c>
      <c r="B130" s="90"/>
      <c r="C130" s="90"/>
      <c r="D130" s="116" t="s">
        <v>185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184</v>
      </c>
      <c r="R130" s="27"/>
      <c r="S130" s="27"/>
      <c r="T130" s="27"/>
      <c r="U130" s="27"/>
      <c r="V130" s="27" t="s">
        <v>186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20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20</v>
      </c>
      <c r="AQ130" s="119"/>
      <c r="AR130" s="119"/>
      <c r="AS130" s="119"/>
      <c r="AT130" s="119"/>
      <c r="AU130" s="119">
        <v>20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20</v>
      </c>
      <c r="BF130" s="119"/>
      <c r="BG130" s="119"/>
      <c r="BH130" s="119"/>
      <c r="BI130" s="119"/>
    </row>
    <row r="131" spans="1:70" s="99" customFormat="1" ht="15">
      <c r="A131" s="89">
        <v>0</v>
      </c>
      <c r="B131" s="90"/>
      <c r="C131" s="90"/>
      <c r="D131" s="116" t="s">
        <v>187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184</v>
      </c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119">
        <v>45</v>
      </c>
      <c r="AG131" s="119"/>
      <c r="AH131" s="119"/>
      <c r="AI131" s="119"/>
      <c r="AJ131" s="119"/>
      <c r="AK131" s="119">
        <v>0</v>
      </c>
      <c r="AL131" s="119"/>
      <c r="AM131" s="119"/>
      <c r="AN131" s="119"/>
      <c r="AO131" s="119"/>
      <c r="AP131" s="119">
        <v>45</v>
      </c>
      <c r="AQ131" s="119"/>
      <c r="AR131" s="119"/>
      <c r="AS131" s="119"/>
      <c r="AT131" s="119"/>
      <c r="AU131" s="119">
        <v>45</v>
      </c>
      <c r="AV131" s="119"/>
      <c r="AW131" s="119"/>
      <c r="AX131" s="119"/>
      <c r="AY131" s="119"/>
      <c r="AZ131" s="119">
        <v>0</v>
      </c>
      <c r="BA131" s="119"/>
      <c r="BB131" s="119"/>
      <c r="BC131" s="119"/>
      <c r="BD131" s="119"/>
      <c r="BE131" s="119">
        <v>45</v>
      </c>
      <c r="BF131" s="119"/>
      <c r="BG131" s="119"/>
      <c r="BH131" s="119"/>
      <c r="BI131" s="119"/>
    </row>
    <row r="132" spans="1:70" s="6" customFormat="1" ht="14.25">
      <c r="A132" s="86">
        <v>0</v>
      </c>
      <c r="B132" s="87"/>
      <c r="C132" s="87"/>
      <c r="D132" s="113" t="s">
        <v>188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</row>
    <row r="133" spans="1:70" s="6" customFormat="1" ht="14.25" customHeight="1">
      <c r="A133" s="86">
        <v>0</v>
      </c>
      <c r="B133" s="87"/>
      <c r="C133" s="87"/>
      <c r="D133" s="113" t="s">
        <v>189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 t="s">
        <v>190</v>
      </c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>
        <v>8125</v>
      </c>
      <c r="AG133" s="112"/>
      <c r="AH133" s="112"/>
      <c r="AI133" s="112"/>
      <c r="AJ133" s="112"/>
      <c r="AK133" s="112">
        <v>0</v>
      </c>
      <c r="AL133" s="112"/>
      <c r="AM133" s="112"/>
      <c r="AN133" s="112"/>
      <c r="AO133" s="112"/>
      <c r="AP133" s="112">
        <v>8125</v>
      </c>
      <c r="AQ133" s="112"/>
      <c r="AR133" s="112"/>
      <c r="AS133" s="112"/>
      <c r="AT133" s="112"/>
      <c r="AU133" s="112">
        <v>8125</v>
      </c>
      <c r="AV133" s="112"/>
      <c r="AW133" s="112"/>
      <c r="AX133" s="112"/>
      <c r="AY133" s="112"/>
      <c r="AZ133" s="112">
        <v>0</v>
      </c>
      <c r="BA133" s="112"/>
      <c r="BB133" s="112"/>
      <c r="BC133" s="112"/>
      <c r="BD133" s="112"/>
      <c r="BE133" s="112">
        <v>8125</v>
      </c>
      <c r="BF133" s="112"/>
      <c r="BG133" s="112"/>
      <c r="BH133" s="112"/>
      <c r="BI133" s="112"/>
    </row>
    <row r="134" spans="1:70" s="99" customFormat="1" ht="15">
      <c r="A134" s="89">
        <v>0</v>
      </c>
      <c r="B134" s="90"/>
      <c r="C134" s="90"/>
      <c r="D134" s="116" t="s">
        <v>185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190</v>
      </c>
      <c r="R134" s="27"/>
      <c r="S134" s="27"/>
      <c r="T134" s="27"/>
      <c r="U134" s="27"/>
      <c r="V134" s="27" t="s">
        <v>191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9">
        <v>2500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2500</v>
      </c>
      <c r="AQ134" s="119"/>
      <c r="AR134" s="119"/>
      <c r="AS134" s="119"/>
      <c r="AT134" s="119"/>
      <c r="AU134" s="119">
        <v>2500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2500</v>
      </c>
      <c r="BF134" s="119"/>
      <c r="BG134" s="119"/>
      <c r="BH134" s="119"/>
      <c r="BI134" s="119"/>
    </row>
    <row r="135" spans="1:70" s="99" customFormat="1" ht="15">
      <c r="A135" s="89">
        <v>0</v>
      </c>
      <c r="B135" s="90"/>
      <c r="C135" s="90"/>
      <c r="D135" s="116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190</v>
      </c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119">
        <v>5625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5625</v>
      </c>
      <c r="AQ135" s="119"/>
      <c r="AR135" s="119"/>
      <c r="AS135" s="119"/>
      <c r="AT135" s="119"/>
      <c r="AU135" s="119">
        <v>5625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5625</v>
      </c>
      <c r="BF135" s="119"/>
      <c r="BG135" s="119"/>
      <c r="BH135" s="119"/>
      <c r="BI135" s="119"/>
    </row>
    <row r="136" spans="1:70" s="99" customFormat="1" ht="15" customHeight="1">
      <c r="A136" s="89">
        <v>0</v>
      </c>
      <c r="B136" s="90"/>
      <c r="C136" s="90"/>
      <c r="D136" s="116" t="s">
        <v>192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193</v>
      </c>
      <c r="R136" s="27"/>
      <c r="S136" s="27"/>
      <c r="T136" s="27"/>
      <c r="U136" s="27"/>
      <c r="V136" s="27" t="s">
        <v>191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9">
        <v>19944.14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19944.14</v>
      </c>
      <c r="AQ136" s="119"/>
      <c r="AR136" s="119"/>
      <c r="AS136" s="119"/>
      <c r="AT136" s="119"/>
      <c r="AU136" s="119">
        <v>20941.36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20941.36</v>
      </c>
      <c r="BF136" s="119"/>
      <c r="BG136" s="119"/>
      <c r="BH136" s="119"/>
      <c r="BI136" s="119"/>
    </row>
    <row r="137" spans="1:70" s="6" customFormat="1" ht="14.25">
      <c r="A137" s="86">
        <v>0</v>
      </c>
      <c r="B137" s="87"/>
      <c r="C137" s="87"/>
      <c r="D137" s="113" t="s">
        <v>194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0" s="99" customFormat="1" ht="28.5" customHeight="1">
      <c r="A138" s="89">
        <v>0</v>
      </c>
      <c r="B138" s="90"/>
      <c r="C138" s="90"/>
      <c r="D138" s="116" t="s">
        <v>195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190</v>
      </c>
      <c r="R138" s="27"/>
      <c r="S138" s="27"/>
      <c r="T138" s="27"/>
      <c r="U138" s="27"/>
      <c r="V138" s="27" t="s">
        <v>191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9">
        <v>125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125</v>
      </c>
      <c r="AQ138" s="119"/>
      <c r="AR138" s="119"/>
      <c r="AS138" s="119"/>
      <c r="AT138" s="119"/>
      <c r="AU138" s="119">
        <v>0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0</v>
      </c>
      <c r="BF138" s="119"/>
      <c r="BG138" s="119"/>
      <c r="BH138" s="119"/>
      <c r="BI138" s="119"/>
    </row>
    <row r="140" spans="1:70" ht="14.25" customHeight="1">
      <c r="A140" s="29" t="s">
        <v>124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0" ht="15" customHeight="1">
      <c r="A141" s="44" t="s">
        <v>216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</row>
    <row r="142" spans="1:70" ht="12.95" customHeight="1">
      <c r="A142" s="54" t="s">
        <v>19</v>
      </c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6"/>
      <c r="U142" s="27" t="s">
        <v>217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 t="s">
        <v>220</v>
      </c>
      <c r="AF142" s="27"/>
      <c r="AG142" s="27"/>
      <c r="AH142" s="27"/>
      <c r="AI142" s="27"/>
      <c r="AJ142" s="27"/>
      <c r="AK142" s="27"/>
      <c r="AL142" s="27"/>
      <c r="AM142" s="27"/>
      <c r="AN142" s="27"/>
      <c r="AO142" s="27" t="s">
        <v>227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 t="s">
        <v>238</v>
      </c>
      <c r="AZ142" s="27"/>
      <c r="BA142" s="27"/>
      <c r="BB142" s="27"/>
      <c r="BC142" s="27"/>
      <c r="BD142" s="27"/>
      <c r="BE142" s="27"/>
      <c r="BF142" s="27"/>
      <c r="BG142" s="27"/>
      <c r="BH142" s="27"/>
      <c r="BI142" s="27" t="s">
        <v>243</v>
      </c>
      <c r="BJ142" s="27"/>
      <c r="BK142" s="27"/>
      <c r="BL142" s="27"/>
      <c r="BM142" s="27"/>
      <c r="BN142" s="27"/>
      <c r="BO142" s="27"/>
      <c r="BP142" s="27"/>
      <c r="BQ142" s="27"/>
      <c r="BR142" s="27"/>
    </row>
    <row r="143" spans="1:70" ht="30" customHeight="1">
      <c r="A143" s="57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9"/>
      <c r="U143" s="27" t="s">
        <v>4</v>
      </c>
      <c r="V143" s="27"/>
      <c r="W143" s="27"/>
      <c r="X143" s="27"/>
      <c r="Y143" s="27"/>
      <c r="Z143" s="27" t="s">
        <v>3</v>
      </c>
      <c r="AA143" s="27"/>
      <c r="AB143" s="27"/>
      <c r="AC143" s="27"/>
      <c r="AD143" s="27"/>
      <c r="AE143" s="27" t="s">
        <v>4</v>
      </c>
      <c r="AF143" s="27"/>
      <c r="AG143" s="27"/>
      <c r="AH143" s="27"/>
      <c r="AI143" s="27"/>
      <c r="AJ143" s="27" t="s">
        <v>3</v>
      </c>
      <c r="AK143" s="27"/>
      <c r="AL143" s="27"/>
      <c r="AM143" s="27"/>
      <c r="AN143" s="27"/>
      <c r="AO143" s="27" t="s">
        <v>4</v>
      </c>
      <c r="AP143" s="27"/>
      <c r="AQ143" s="27"/>
      <c r="AR143" s="27"/>
      <c r="AS143" s="27"/>
      <c r="AT143" s="27" t="s">
        <v>3</v>
      </c>
      <c r="AU143" s="27"/>
      <c r="AV143" s="27"/>
      <c r="AW143" s="27"/>
      <c r="AX143" s="27"/>
      <c r="AY143" s="27" t="s">
        <v>4</v>
      </c>
      <c r="AZ143" s="27"/>
      <c r="BA143" s="27"/>
      <c r="BB143" s="27"/>
      <c r="BC143" s="27"/>
      <c r="BD143" s="27" t="s">
        <v>3</v>
      </c>
      <c r="BE143" s="27"/>
      <c r="BF143" s="27"/>
      <c r="BG143" s="27"/>
      <c r="BH143" s="27"/>
      <c r="BI143" s="27" t="s">
        <v>4</v>
      </c>
      <c r="BJ143" s="27"/>
      <c r="BK143" s="27"/>
      <c r="BL143" s="27"/>
      <c r="BM143" s="27"/>
      <c r="BN143" s="27" t="s">
        <v>3</v>
      </c>
      <c r="BO143" s="27"/>
      <c r="BP143" s="27"/>
      <c r="BQ143" s="27"/>
      <c r="BR143" s="27"/>
    </row>
    <row r="144" spans="1:70" ht="15" customHeight="1">
      <c r="A144" s="36">
        <v>1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8"/>
      <c r="U144" s="27">
        <v>2</v>
      </c>
      <c r="V144" s="27"/>
      <c r="W144" s="27"/>
      <c r="X144" s="27"/>
      <c r="Y144" s="27"/>
      <c r="Z144" s="27">
        <v>3</v>
      </c>
      <c r="AA144" s="27"/>
      <c r="AB144" s="27"/>
      <c r="AC144" s="27"/>
      <c r="AD144" s="27"/>
      <c r="AE144" s="27">
        <v>4</v>
      </c>
      <c r="AF144" s="27"/>
      <c r="AG144" s="27"/>
      <c r="AH144" s="27"/>
      <c r="AI144" s="27"/>
      <c r="AJ144" s="27">
        <v>5</v>
      </c>
      <c r="AK144" s="27"/>
      <c r="AL144" s="27"/>
      <c r="AM144" s="27"/>
      <c r="AN144" s="27"/>
      <c r="AO144" s="27">
        <v>6</v>
      </c>
      <c r="AP144" s="27"/>
      <c r="AQ144" s="27"/>
      <c r="AR144" s="27"/>
      <c r="AS144" s="27"/>
      <c r="AT144" s="27">
        <v>7</v>
      </c>
      <c r="AU144" s="27"/>
      <c r="AV144" s="27"/>
      <c r="AW144" s="27"/>
      <c r="AX144" s="27"/>
      <c r="AY144" s="27">
        <v>8</v>
      </c>
      <c r="AZ144" s="27"/>
      <c r="BA144" s="27"/>
      <c r="BB144" s="27"/>
      <c r="BC144" s="27"/>
      <c r="BD144" s="27">
        <v>9</v>
      </c>
      <c r="BE144" s="27"/>
      <c r="BF144" s="27"/>
      <c r="BG144" s="27"/>
      <c r="BH144" s="27"/>
      <c r="BI144" s="27">
        <v>10</v>
      </c>
      <c r="BJ144" s="27"/>
      <c r="BK144" s="27"/>
      <c r="BL144" s="27"/>
      <c r="BM144" s="27"/>
      <c r="BN144" s="27">
        <v>11</v>
      </c>
      <c r="BO144" s="27"/>
      <c r="BP144" s="27"/>
      <c r="BQ144" s="27"/>
      <c r="BR144" s="27"/>
    </row>
    <row r="145" spans="1:79" s="1" customFormat="1" ht="15.75" hidden="1" customHeight="1">
      <c r="A145" s="39" t="s">
        <v>57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1"/>
      <c r="U145" s="26" t="s">
        <v>65</v>
      </c>
      <c r="V145" s="26"/>
      <c r="W145" s="26"/>
      <c r="X145" s="26"/>
      <c r="Y145" s="26"/>
      <c r="Z145" s="30" t="s">
        <v>66</v>
      </c>
      <c r="AA145" s="30"/>
      <c r="AB145" s="30"/>
      <c r="AC145" s="30"/>
      <c r="AD145" s="30"/>
      <c r="AE145" s="26" t="s">
        <v>67</v>
      </c>
      <c r="AF145" s="26"/>
      <c r="AG145" s="26"/>
      <c r="AH145" s="26"/>
      <c r="AI145" s="26"/>
      <c r="AJ145" s="30" t="s">
        <v>68</v>
      </c>
      <c r="AK145" s="30"/>
      <c r="AL145" s="30"/>
      <c r="AM145" s="30"/>
      <c r="AN145" s="30"/>
      <c r="AO145" s="26" t="s">
        <v>58</v>
      </c>
      <c r="AP145" s="26"/>
      <c r="AQ145" s="26"/>
      <c r="AR145" s="26"/>
      <c r="AS145" s="26"/>
      <c r="AT145" s="30" t="s">
        <v>59</v>
      </c>
      <c r="AU145" s="30"/>
      <c r="AV145" s="30"/>
      <c r="AW145" s="30"/>
      <c r="AX145" s="30"/>
      <c r="AY145" s="26" t="s">
        <v>60</v>
      </c>
      <c r="AZ145" s="26"/>
      <c r="BA145" s="26"/>
      <c r="BB145" s="26"/>
      <c r="BC145" s="26"/>
      <c r="BD145" s="30" t="s">
        <v>61</v>
      </c>
      <c r="BE145" s="30"/>
      <c r="BF145" s="30"/>
      <c r="BG145" s="30"/>
      <c r="BH145" s="30"/>
      <c r="BI145" s="26" t="s">
        <v>62</v>
      </c>
      <c r="BJ145" s="26"/>
      <c r="BK145" s="26"/>
      <c r="BL145" s="26"/>
      <c r="BM145" s="26"/>
      <c r="BN145" s="30" t="s">
        <v>63</v>
      </c>
      <c r="BO145" s="30"/>
      <c r="BP145" s="30"/>
      <c r="BQ145" s="30"/>
      <c r="BR145" s="30"/>
      <c r="CA145" t="s">
        <v>41</v>
      </c>
    </row>
    <row r="146" spans="1:79" s="6" customFormat="1" ht="12.75" customHeight="1">
      <c r="A146" s="100" t="s">
        <v>196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2"/>
      <c r="U146" s="120">
        <v>0</v>
      </c>
      <c r="V146" s="120"/>
      <c r="W146" s="120"/>
      <c r="X146" s="120"/>
      <c r="Y146" s="120"/>
      <c r="Z146" s="120">
        <v>0</v>
      </c>
      <c r="AA146" s="120"/>
      <c r="AB146" s="120"/>
      <c r="AC146" s="120"/>
      <c r="AD146" s="120"/>
      <c r="AE146" s="120">
        <v>754064</v>
      </c>
      <c r="AF146" s="120"/>
      <c r="AG146" s="120"/>
      <c r="AH146" s="120"/>
      <c r="AI146" s="120"/>
      <c r="AJ146" s="120">
        <v>0</v>
      </c>
      <c r="AK146" s="120"/>
      <c r="AL146" s="120"/>
      <c r="AM146" s="120"/>
      <c r="AN146" s="120"/>
      <c r="AO146" s="120">
        <v>948195</v>
      </c>
      <c r="AP146" s="120"/>
      <c r="AQ146" s="120"/>
      <c r="AR146" s="120"/>
      <c r="AS146" s="120"/>
      <c r="AT146" s="120">
        <v>0</v>
      </c>
      <c r="AU146" s="120"/>
      <c r="AV146" s="120"/>
      <c r="AW146" s="120"/>
      <c r="AX146" s="120"/>
      <c r="AY146" s="120">
        <v>998449</v>
      </c>
      <c r="AZ146" s="120"/>
      <c r="BA146" s="120"/>
      <c r="BB146" s="120"/>
      <c r="BC146" s="120"/>
      <c r="BD146" s="120">
        <v>0</v>
      </c>
      <c r="BE146" s="120"/>
      <c r="BF146" s="120"/>
      <c r="BG146" s="120"/>
      <c r="BH146" s="120"/>
      <c r="BI146" s="120">
        <v>1048371</v>
      </c>
      <c r="BJ146" s="120"/>
      <c r="BK146" s="120"/>
      <c r="BL146" s="120"/>
      <c r="BM146" s="120"/>
      <c r="BN146" s="120">
        <v>0</v>
      </c>
      <c r="BO146" s="120"/>
      <c r="BP146" s="120"/>
      <c r="BQ146" s="120"/>
      <c r="BR146" s="120"/>
      <c r="CA146" s="6" t="s">
        <v>42</v>
      </c>
    </row>
    <row r="147" spans="1:79" s="99" customFormat="1" ht="12.75" customHeight="1">
      <c r="A147" s="92" t="s">
        <v>197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21">
        <v>0</v>
      </c>
      <c r="V147" s="121"/>
      <c r="W147" s="121"/>
      <c r="X147" s="121"/>
      <c r="Y147" s="121"/>
      <c r="Z147" s="121">
        <v>0</v>
      </c>
      <c r="AA147" s="121"/>
      <c r="AB147" s="121"/>
      <c r="AC147" s="121"/>
      <c r="AD147" s="121"/>
      <c r="AE147" s="121">
        <v>618305</v>
      </c>
      <c r="AF147" s="121"/>
      <c r="AG147" s="121"/>
      <c r="AH147" s="121"/>
      <c r="AI147" s="121"/>
      <c r="AJ147" s="121">
        <v>0</v>
      </c>
      <c r="AK147" s="121"/>
      <c r="AL147" s="121"/>
      <c r="AM147" s="121"/>
      <c r="AN147" s="121"/>
      <c r="AO147" s="121">
        <v>776496</v>
      </c>
      <c r="AP147" s="121"/>
      <c r="AQ147" s="121"/>
      <c r="AR147" s="121"/>
      <c r="AS147" s="121"/>
      <c r="AT147" s="121">
        <v>0</v>
      </c>
      <c r="AU147" s="121"/>
      <c r="AV147" s="121"/>
      <c r="AW147" s="121"/>
      <c r="AX147" s="121"/>
      <c r="AY147" s="121">
        <v>817650</v>
      </c>
      <c r="AZ147" s="121"/>
      <c r="BA147" s="121"/>
      <c r="BB147" s="121"/>
      <c r="BC147" s="121"/>
      <c r="BD147" s="121">
        <v>0</v>
      </c>
      <c r="BE147" s="121"/>
      <c r="BF147" s="121"/>
      <c r="BG147" s="121"/>
      <c r="BH147" s="121"/>
      <c r="BI147" s="121">
        <v>858532</v>
      </c>
      <c r="BJ147" s="121"/>
      <c r="BK147" s="121"/>
      <c r="BL147" s="121"/>
      <c r="BM147" s="121"/>
      <c r="BN147" s="121">
        <v>0</v>
      </c>
      <c r="BO147" s="121"/>
      <c r="BP147" s="121"/>
      <c r="BQ147" s="121"/>
      <c r="BR147" s="121"/>
    </row>
    <row r="148" spans="1:79" s="99" customFormat="1" ht="12.75" customHeight="1">
      <c r="A148" s="92" t="s">
        <v>198</v>
      </c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4"/>
      <c r="U148" s="121">
        <v>0</v>
      </c>
      <c r="V148" s="121"/>
      <c r="W148" s="121"/>
      <c r="X148" s="121"/>
      <c r="Y148" s="121"/>
      <c r="Z148" s="121">
        <v>0</v>
      </c>
      <c r="AA148" s="121"/>
      <c r="AB148" s="121"/>
      <c r="AC148" s="121"/>
      <c r="AD148" s="121"/>
      <c r="AE148" s="121">
        <v>135759</v>
      </c>
      <c r="AF148" s="121"/>
      <c r="AG148" s="121"/>
      <c r="AH148" s="121"/>
      <c r="AI148" s="121"/>
      <c r="AJ148" s="121">
        <v>0</v>
      </c>
      <c r="AK148" s="121"/>
      <c r="AL148" s="121"/>
      <c r="AM148" s="121"/>
      <c r="AN148" s="121"/>
      <c r="AO148" s="121">
        <v>171699</v>
      </c>
      <c r="AP148" s="121"/>
      <c r="AQ148" s="121"/>
      <c r="AR148" s="121"/>
      <c r="AS148" s="121"/>
      <c r="AT148" s="121">
        <v>0</v>
      </c>
      <c r="AU148" s="121"/>
      <c r="AV148" s="121"/>
      <c r="AW148" s="121"/>
      <c r="AX148" s="121"/>
      <c r="AY148" s="121">
        <v>180799</v>
      </c>
      <c r="AZ148" s="121"/>
      <c r="BA148" s="121"/>
      <c r="BB148" s="121"/>
      <c r="BC148" s="121"/>
      <c r="BD148" s="121">
        <v>0</v>
      </c>
      <c r="BE148" s="121"/>
      <c r="BF148" s="121"/>
      <c r="BG148" s="121"/>
      <c r="BH148" s="121"/>
      <c r="BI148" s="121">
        <v>189839</v>
      </c>
      <c r="BJ148" s="121"/>
      <c r="BK148" s="121"/>
      <c r="BL148" s="121"/>
      <c r="BM148" s="121"/>
      <c r="BN148" s="121">
        <v>0</v>
      </c>
      <c r="BO148" s="121"/>
      <c r="BP148" s="121"/>
      <c r="BQ148" s="121"/>
      <c r="BR148" s="121"/>
    </row>
    <row r="149" spans="1:79" s="99" customFormat="1" ht="12.75" customHeight="1">
      <c r="A149" s="92" t="s">
        <v>199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21">
        <v>0</v>
      </c>
      <c r="V149" s="121"/>
      <c r="W149" s="121"/>
      <c r="X149" s="121"/>
      <c r="Y149" s="121"/>
      <c r="Z149" s="121">
        <v>0</v>
      </c>
      <c r="AA149" s="121"/>
      <c r="AB149" s="121"/>
      <c r="AC149" s="121"/>
      <c r="AD149" s="121"/>
      <c r="AE149" s="121">
        <v>48736</v>
      </c>
      <c r="AF149" s="121"/>
      <c r="AG149" s="121"/>
      <c r="AH149" s="121"/>
      <c r="AI149" s="121"/>
      <c r="AJ149" s="121">
        <v>0</v>
      </c>
      <c r="AK149" s="121"/>
      <c r="AL149" s="121"/>
      <c r="AM149" s="121"/>
      <c r="AN149" s="121"/>
      <c r="AO149" s="121">
        <v>60920</v>
      </c>
      <c r="AP149" s="121"/>
      <c r="AQ149" s="121"/>
      <c r="AR149" s="121"/>
      <c r="AS149" s="121"/>
      <c r="AT149" s="121">
        <v>0</v>
      </c>
      <c r="AU149" s="121"/>
      <c r="AV149" s="121"/>
      <c r="AW149" s="121"/>
      <c r="AX149" s="121"/>
      <c r="AY149" s="121">
        <v>64149</v>
      </c>
      <c r="AZ149" s="121"/>
      <c r="BA149" s="121"/>
      <c r="BB149" s="121"/>
      <c r="BC149" s="121"/>
      <c r="BD149" s="121">
        <v>0</v>
      </c>
      <c r="BE149" s="121"/>
      <c r="BF149" s="121"/>
      <c r="BG149" s="121"/>
      <c r="BH149" s="121"/>
      <c r="BI149" s="121">
        <v>67357</v>
      </c>
      <c r="BJ149" s="121"/>
      <c r="BK149" s="121"/>
      <c r="BL149" s="121"/>
      <c r="BM149" s="121"/>
      <c r="BN149" s="121">
        <v>0</v>
      </c>
      <c r="BO149" s="121"/>
      <c r="BP149" s="121"/>
      <c r="BQ149" s="121"/>
      <c r="BR149" s="121"/>
    </row>
    <row r="150" spans="1:79" s="6" customFormat="1" ht="12.75" customHeight="1">
      <c r="A150" s="100" t="s">
        <v>147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20">
        <v>0</v>
      </c>
      <c r="V150" s="120"/>
      <c r="W150" s="120"/>
      <c r="X150" s="120"/>
      <c r="Y150" s="120"/>
      <c r="Z150" s="120">
        <v>0</v>
      </c>
      <c r="AA150" s="120"/>
      <c r="AB150" s="120"/>
      <c r="AC150" s="120"/>
      <c r="AD150" s="120"/>
      <c r="AE150" s="120">
        <v>802800</v>
      </c>
      <c r="AF150" s="120"/>
      <c r="AG150" s="120"/>
      <c r="AH150" s="120"/>
      <c r="AI150" s="120"/>
      <c r="AJ150" s="120">
        <v>0</v>
      </c>
      <c r="AK150" s="120"/>
      <c r="AL150" s="120"/>
      <c r="AM150" s="120"/>
      <c r="AN150" s="120"/>
      <c r="AO150" s="120">
        <v>1009115</v>
      </c>
      <c r="AP150" s="120"/>
      <c r="AQ150" s="120"/>
      <c r="AR150" s="120"/>
      <c r="AS150" s="120"/>
      <c r="AT150" s="120">
        <v>0</v>
      </c>
      <c r="AU150" s="120"/>
      <c r="AV150" s="120"/>
      <c r="AW150" s="120"/>
      <c r="AX150" s="120"/>
      <c r="AY150" s="120">
        <v>1062598</v>
      </c>
      <c r="AZ150" s="120"/>
      <c r="BA150" s="120"/>
      <c r="BB150" s="120"/>
      <c r="BC150" s="120"/>
      <c r="BD150" s="120">
        <v>0</v>
      </c>
      <c r="BE150" s="120"/>
      <c r="BF150" s="120"/>
      <c r="BG150" s="120"/>
      <c r="BH150" s="120"/>
      <c r="BI150" s="120">
        <v>1115728</v>
      </c>
      <c r="BJ150" s="120"/>
      <c r="BK150" s="120"/>
      <c r="BL150" s="120"/>
      <c r="BM150" s="120"/>
      <c r="BN150" s="120">
        <v>0</v>
      </c>
      <c r="BO150" s="120"/>
      <c r="BP150" s="120"/>
      <c r="BQ150" s="120"/>
      <c r="BR150" s="120"/>
    </row>
    <row r="151" spans="1:79" s="99" customFormat="1" ht="38.25" customHeight="1">
      <c r="A151" s="92" t="s">
        <v>200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21" t="s">
        <v>173</v>
      </c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 t="s">
        <v>173</v>
      </c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 t="s">
        <v>173</v>
      </c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 t="s">
        <v>173</v>
      </c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 t="s">
        <v>173</v>
      </c>
      <c r="BJ151" s="121"/>
      <c r="BK151" s="121"/>
      <c r="BL151" s="121"/>
      <c r="BM151" s="121"/>
      <c r="BN151" s="121"/>
      <c r="BO151" s="121"/>
      <c r="BP151" s="121"/>
      <c r="BQ151" s="121"/>
      <c r="BR151" s="121"/>
    </row>
    <row r="154" spans="1:79" ht="14.25" customHeight="1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>
      <c r="A155" s="54" t="s">
        <v>6</v>
      </c>
      <c r="B155" s="55"/>
      <c r="C155" s="55"/>
      <c r="D155" s="54" t="s">
        <v>10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217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221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232</v>
      </c>
      <c r="AV155" s="27"/>
      <c r="AW155" s="27"/>
      <c r="AX155" s="27"/>
      <c r="AY155" s="27"/>
      <c r="AZ155" s="27"/>
      <c r="BA155" s="27" t="s">
        <v>239</v>
      </c>
      <c r="BB155" s="27"/>
      <c r="BC155" s="27"/>
      <c r="BD155" s="27"/>
      <c r="BE155" s="27"/>
      <c r="BF155" s="27"/>
      <c r="BG155" s="27" t="s">
        <v>248</v>
      </c>
      <c r="BH155" s="27"/>
      <c r="BI155" s="27"/>
      <c r="BJ155" s="27"/>
      <c r="BK155" s="27"/>
      <c r="BL155" s="27"/>
    </row>
    <row r="156" spans="1:79" ht="15" customHeight="1">
      <c r="A156" s="71"/>
      <c r="B156" s="72"/>
      <c r="C156" s="72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3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4" t="s">
        <v>4</v>
      </c>
      <c r="AV156" s="74"/>
      <c r="AW156" s="74"/>
      <c r="AX156" s="74" t="s">
        <v>3</v>
      </c>
      <c r="AY156" s="74"/>
      <c r="AZ156" s="74"/>
      <c r="BA156" s="74" t="s">
        <v>4</v>
      </c>
      <c r="BB156" s="74"/>
      <c r="BC156" s="74"/>
      <c r="BD156" s="74" t="s">
        <v>3</v>
      </c>
      <c r="BE156" s="74"/>
      <c r="BF156" s="74"/>
      <c r="BG156" s="74" t="s">
        <v>4</v>
      </c>
      <c r="BH156" s="74"/>
      <c r="BI156" s="74"/>
      <c r="BJ156" s="74" t="s">
        <v>3</v>
      </c>
      <c r="BK156" s="74"/>
      <c r="BL156" s="74"/>
    </row>
    <row r="157" spans="1:79" ht="57" customHeight="1">
      <c r="A157" s="57"/>
      <c r="B157" s="58"/>
      <c r="C157" s="58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9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</row>
    <row r="158" spans="1:79" ht="15" customHeight="1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99" customFormat="1" ht="12.75" customHeight="1">
      <c r="A160" s="89">
        <v>1</v>
      </c>
      <c r="B160" s="90"/>
      <c r="C160" s="90"/>
      <c r="D160" s="92" t="s">
        <v>201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4"/>
      <c r="W160" s="119">
        <v>0</v>
      </c>
      <c r="X160" s="119"/>
      <c r="Y160" s="119"/>
      <c r="Z160" s="119">
        <v>0</v>
      </c>
      <c r="AA160" s="119"/>
      <c r="AB160" s="119"/>
      <c r="AC160" s="119">
        <v>0</v>
      </c>
      <c r="AD160" s="119"/>
      <c r="AE160" s="119"/>
      <c r="AF160" s="119">
        <v>0</v>
      </c>
      <c r="AG160" s="119"/>
      <c r="AH160" s="119"/>
      <c r="AI160" s="119">
        <v>1</v>
      </c>
      <c r="AJ160" s="119"/>
      <c r="AK160" s="119"/>
      <c r="AL160" s="119">
        <v>0</v>
      </c>
      <c r="AM160" s="119"/>
      <c r="AN160" s="119"/>
      <c r="AO160" s="119">
        <v>0</v>
      </c>
      <c r="AP160" s="119"/>
      <c r="AQ160" s="119"/>
      <c r="AR160" s="119">
        <v>0</v>
      </c>
      <c r="AS160" s="119"/>
      <c r="AT160" s="119"/>
      <c r="AU160" s="119">
        <v>1</v>
      </c>
      <c r="AV160" s="119"/>
      <c r="AW160" s="119"/>
      <c r="AX160" s="119">
        <v>0</v>
      </c>
      <c r="AY160" s="119"/>
      <c r="AZ160" s="119"/>
      <c r="BA160" s="119">
        <v>1</v>
      </c>
      <c r="BB160" s="119"/>
      <c r="BC160" s="119"/>
      <c r="BD160" s="119">
        <v>0</v>
      </c>
      <c r="BE160" s="119"/>
      <c r="BF160" s="119"/>
      <c r="BG160" s="119">
        <v>1</v>
      </c>
      <c r="BH160" s="119"/>
      <c r="BI160" s="119"/>
      <c r="BJ160" s="119">
        <v>0</v>
      </c>
      <c r="BK160" s="119"/>
      <c r="BL160" s="119"/>
      <c r="CA160" s="99" t="s">
        <v>43</v>
      </c>
    </row>
    <row r="161" spans="1:79" s="99" customFormat="1" ht="12.75" customHeight="1">
      <c r="A161" s="89">
        <v>2</v>
      </c>
      <c r="B161" s="90"/>
      <c r="C161" s="90"/>
      <c r="D161" s="92" t="s">
        <v>202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9">
        <v>0</v>
      </c>
      <c r="X161" s="119"/>
      <c r="Y161" s="119"/>
      <c r="Z161" s="119">
        <v>0</v>
      </c>
      <c r="AA161" s="119"/>
      <c r="AB161" s="119"/>
      <c r="AC161" s="119">
        <v>0</v>
      </c>
      <c r="AD161" s="119"/>
      <c r="AE161" s="119"/>
      <c r="AF161" s="119">
        <v>0</v>
      </c>
      <c r="AG161" s="119"/>
      <c r="AH161" s="119"/>
      <c r="AI161" s="119">
        <v>5</v>
      </c>
      <c r="AJ161" s="119"/>
      <c r="AK161" s="119"/>
      <c r="AL161" s="119">
        <v>0</v>
      </c>
      <c r="AM161" s="119"/>
      <c r="AN161" s="119"/>
      <c r="AO161" s="119">
        <v>0</v>
      </c>
      <c r="AP161" s="119"/>
      <c r="AQ161" s="119"/>
      <c r="AR161" s="119">
        <v>0</v>
      </c>
      <c r="AS161" s="119"/>
      <c r="AT161" s="119"/>
      <c r="AU161" s="119">
        <v>5</v>
      </c>
      <c r="AV161" s="119"/>
      <c r="AW161" s="119"/>
      <c r="AX161" s="119">
        <v>0</v>
      </c>
      <c r="AY161" s="119"/>
      <c r="AZ161" s="119"/>
      <c r="BA161" s="119">
        <v>5</v>
      </c>
      <c r="BB161" s="119"/>
      <c r="BC161" s="119"/>
      <c r="BD161" s="119">
        <v>0</v>
      </c>
      <c r="BE161" s="119"/>
      <c r="BF161" s="119"/>
      <c r="BG161" s="119">
        <v>5</v>
      </c>
      <c r="BH161" s="119"/>
      <c r="BI161" s="119"/>
      <c r="BJ161" s="119">
        <v>0</v>
      </c>
      <c r="BK161" s="119"/>
      <c r="BL161" s="119"/>
    </row>
    <row r="162" spans="1:79" s="6" customFormat="1" ht="12.75" customHeight="1">
      <c r="A162" s="86">
        <v>3</v>
      </c>
      <c r="B162" s="87"/>
      <c r="C162" s="87"/>
      <c r="D162" s="100" t="s">
        <v>203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2"/>
      <c r="W162" s="112">
        <v>0</v>
      </c>
      <c r="X162" s="112"/>
      <c r="Y162" s="112"/>
      <c r="Z162" s="112">
        <v>0</v>
      </c>
      <c r="AA162" s="112"/>
      <c r="AB162" s="112"/>
      <c r="AC162" s="112">
        <v>0</v>
      </c>
      <c r="AD162" s="112"/>
      <c r="AE162" s="112"/>
      <c r="AF162" s="112">
        <v>0</v>
      </c>
      <c r="AG162" s="112"/>
      <c r="AH162" s="112"/>
      <c r="AI162" s="112">
        <v>6</v>
      </c>
      <c r="AJ162" s="112"/>
      <c r="AK162" s="112"/>
      <c r="AL162" s="112">
        <v>0</v>
      </c>
      <c r="AM162" s="112"/>
      <c r="AN162" s="112"/>
      <c r="AO162" s="112">
        <v>0</v>
      </c>
      <c r="AP162" s="112"/>
      <c r="AQ162" s="112"/>
      <c r="AR162" s="112">
        <v>0</v>
      </c>
      <c r="AS162" s="112"/>
      <c r="AT162" s="112"/>
      <c r="AU162" s="112">
        <v>6</v>
      </c>
      <c r="AV162" s="112"/>
      <c r="AW162" s="112"/>
      <c r="AX162" s="112">
        <v>0</v>
      </c>
      <c r="AY162" s="112"/>
      <c r="AZ162" s="112"/>
      <c r="BA162" s="112">
        <v>6</v>
      </c>
      <c r="BB162" s="112"/>
      <c r="BC162" s="112"/>
      <c r="BD162" s="112">
        <v>0</v>
      </c>
      <c r="BE162" s="112"/>
      <c r="BF162" s="112"/>
      <c r="BG162" s="112">
        <v>6</v>
      </c>
      <c r="BH162" s="112"/>
      <c r="BI162" s="112"/>
      <c r="BJ162" s="112">
        <v>0</v>
      </c>
      <c r="BK162" s="112"/>
      <c r="BL162" s="112"/>
    </row>
    <row r="163" spans="1:79" s="99" customFormat="1" ht="25.5" customHeight="1">
      <c r="A163" s="89">
        <v>4</v>
      </c>
      <c r="B163" s="90"/>
      <c r="C163" s="90"/>
      <c r="D163" s="92" t="s">
        <v>204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4"/>
      <c r="W163" s="119" t="s">
        <v>173</v>
      </c>
      <c r="X163" s="119"/>
      <c r="Y163" s="119"/>
      <c r="Z163" s="119" t="s">
        <v>173</v>
      </c>
      <c r="AA163" s="119"/>
      <c r="AB163" s="119"/>
      <c r="AC163" s="119"/>
      <c r="AD163" s="119"/>
      <c r="AE163" s="119"/>
      <c r="AF163" s="119"/>
      <c r="AG163" s="119"/>
      <c r="AH163" s="119"/>
      <c r="AI163" s="119" t="s">
        <v>173</v>
      </c>
      <c r="AJ163" s="119"/>
      <c r="AK163" s="119"/>
      <c r="AL163" s="119" t="s">
        <v>173</v>
      </c>
      <c r="AM163" s="119"/>
      <c r="AN163" s="119"/>
      <c r="AO163" s="119"/>
      <c r="AP163" s="119"/>
      <c r="AQ163" s="119"/>
      <c r="AR163" s="119"/>
      <c r="AS163" s="119"/>
      <c r="AT163" s="119"/>
      <c r="AU163" s="119" t="s">
        <v>173</v>
      </c>
      <c r="AV163" s="119"/>
      <c r="AW163" s="119"/>
      <c r="AX163" s="119"/>
      <c r="AY163" s="119"/>
      <c r="AZ163" s="119"/>
      <c r="BA163" s="119" t="s">
        <v>173</v>
      </c>
      <c r="BB163" s="119"/>
      <c r="BC163" s="119"/>
      <c r="BD163" s="119"/>
      <c r="BE163" s="119"/>
      <c r="BF163" s="119"/>
      <c r="BG163" s="119" t="s">
        <v>173</v>
      </c>
      <c r="BH163" s="119"/>
      <c r="BI163" s="119"/>
      <c r="BJ163" s="119"/>
      <c r="BK163" s="119"/>
      <c r="BL163" s="119"/>
    </row>
    <row r="166" spans="1:79" ht="14.25" customHeight="1">
      <c r="A166" s="29" t="s">
        <v>153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4.25" customHeight="1">
      <c r="A167" s="29" t="s">
        <v>233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</row>
    <row r="168" spans="1:79" ht="15" customHeight="1">
      <c r="A168" s="31" t="s">
        <v>216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</row>
    <row r="169" spans="1:79" ht="15" customHeight="1">
      <c r="A169" s="27" t="s">
        <v>6</v>
      </c>
      <c r="B169" s="27"/>
      <c r="C169" s="27"/>
      <c r="D169" s="27"/>
      <c r="E169" s="27"/>
      <c r="F169" s="27"/>
      <c r="G169" s="27" t="s">
        <v>126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 t="s">
        <v>13</v>
      </c>
      <c r="U169" s="27"/>
      <c r="V169" s="27"/>
      <c r="W169" s="27"/>
      <c r="X169" s="27"/>
      <c r="Y169" s="27"/>
      <c r="Z169" s="27"/>
      <c r="AA169" s="36" t="s">
        <v>217</v>
      </c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7"/>
      <c r="AP169" s="36" t="s">
        <v>220</v>
      </c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8"/>
      <c r="BE169" s="36" t="s">
        <v>227</v>
      </c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8"/>
    </row>
    <row r="170" spans="1:79" ht="32.1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 t="s">
        <v>4</v>
      </c>
      <c r="AB170" s="27"/>
      <c r="AC170" s="27"/>
      <c r="AD170" s="27"/>
      <c r="AE170" s="27"/>
      <c r="AF170" s="27" t="s">
        <v>3</v>
      </c>
      <c r="AG170" s="27"/>
      <c r="AH170" s="27"/>
      <c r="AI170" s="27"/>
      <c r="AJ170" s="27"/>
      <c r="AK170" s="27" t="s">
        <v>89</v>
      </c>
      <c r="AL170" s="27"/>
      <c r="AM170" s="27"/>
      <c r="AN170" s="27"/>
      <c r="AO170" s="27"/>
      <c r="AP170" s="27" t="s">
        <v>4</v>
      </c>
      <c r="AQ170" s="27"/>
      <c r="AR170" s="27"/>
      <c r="AS170" s="27"/>
      <c r="AT170" s="27"/>
      <c r="AU170" s="27" t="s">
        <v>3</v>
      </c>
      <c r="AV170" s="27"/>
      <c r="AW170" s="27"/>
      <c r="AX170" s="27"/>
      <c r="AY170" s="27"/>
      <c r="AZ170" s="27" t="s">
        <v>96</v>
      </c>
      <c r="BA170" s="27"/>
      <c r="BB170" s="27"/>
      <c r="BC170" s="27"/>
      <c r="BD170" s="27"/>
      <c r="BE170" s="27" t="s">
        <v>4</v>
      </c>
      <c r="BF170" s="27"/>
      <c r="BG170" s="27"/>
      <c r="BH170" s="27"/>
      <c r="BI170" s="27"/>
      <c r="BJ170" s="27" t="s">
        <v>3</v>
      </c>
      <c r="BK170" s="27"/>
      <c r="BL170" s="27"/>
      <c r="BM170" s="27"/>
      <c r="BN170" s="27"/>
      <c r="BO170" s="27" t="s">
        <v>127</v>
      </c>
      <c r="BP170" s="27"/>
      <c r="BQ170" s="27"/>
      <c r="BR170" s="27"/>
      <c r="BS170" s="27"/>
    </row>
    <row r="171" spans="1:79" ht="15" customHeight="1">
      <c r="A171" s="27">
        <v>1</v>
      </c>
      <c r="B171" s="27"/>
      <c r="C171" s="27"/>
      <c r="D171" s="27"/>
      <c r="E171" s="27"/>
      <c r="F171" s="27"/>
      <c r="G171" s="27">
        <v>2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>
        <v>3</v>
      </c>
      <c r="U171" s="27"/>
      <c r="V171" s="27"/>
      <c r="W171" s="27"/>
      <c r="X171" s="27"/>
      <c r="Y171" s="27"/>
      <c r="Z171" s="27"/>
      <c r="AA171" s="27">
        <v>4</v>
      </c>
      <c r="AB171" s="27"/>
      <c r="AC171" s="27"/>
      <c r="AD171" s="27"/>
      <c r="AE171" s="27"/>
      <c r="AF171" s="27">
        <v>5</v>
      </c>
      <c r="AG171" s="27"/>
      <c r="AH171" s="27"/>
      <c r="AI171" s="27"/>
      <c r="AJ171" s="27"/>
      <c r="AK171" s="27">
        <v>6</v>
      </c>
      <c r="AL171" s="27"/>
      <c r="AM171" s="27"/>
      <c r="AN171" s="27"/>
      <c r="AO171" s="27"/>
      <c r="AP171" s="27">
        <v>7</v>
      </c>
      <c r="AQ171" s="27"/>
      <c r="AR171" s="27"/>
      <c r="AS171" s="27"/>
      <c r="AT171" s="27"/>
      <c r="AU171" s="27">
        <v>8</v>
      </c>
      <c r="AV171" s="27"/>
      <c r="AW171" s="27"/>
      <c r="AX171" s="27"/>
      <c r="AY171" s="27"/>
      <c r="AZ171" s="27">
        <v>9</v>
      </c>
      <c r="BA171" s="27"/>
      <c r="BB171" s="27"/>
      <c r="BC171" s="27"/>
      <c r="BD171" s="27"/>
      <c r="BE171" s="27">
        <v>10</v>
      </c>
      <c r="BF171" s="27"/>
      <c r="BG171" s="27"/>
      <c r="BH171" s="27"/>
      <c r="BI171" s="27"/>
      <c r="BJ171" s="27">
        <v>11</v>
      </c>
      <c r="BK171" s="27"/>
      <c r="BL171" s="27"/>
      <c r="BM171" s="27"/>
      <c r="BN171" s="27"/>
      <c r="BO171" s="27">
        <v>12</v>
      </c>
      <c r="BP171" s="27"/>
      <c r="BQ171" s="27"/>
      <c r="BR171" s="27"/>
      <c r="BS171" s="27"/>
    </row>
    <row r="172" spans="1:79" s="1" customFormat="1" ht="15" hidden="1" customHeight="1">
      <c r="A172" s="26" t="s">
        <v>69</v>
      </c>
      <c r="B172" s="26"/>
      <c r="C172" s="26"/>
      <c r="D172" s="26"/>
      <c r="E172" s="26"/>
      <c r="F172" s="26"/>
      <c r="G172" s="61" t="s">
        <v>57</v>
      </c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 t="s">
        <v>79</v>
      </c>
      <c r="U172" s="61"/>
      <c r="V172" s="61"/>
      <c r="W172" s="61"/>
      <c r="X172" s="61"/>
      <c r="Y172" s="61"/>
      <c r="Z172" s="61"/>
      <c r="AA172" s="30" t="s">
        <v>65</v>
      </c>
      <c r="AB172" s="30"/>
      <c r="AC172" s="30"/>
      <c r="AD172" s="30"/>
      <c r="AE172" s="30"/>
      <c r="AF172" s="30" t="s">
        <v>66</v>
      </c>
      <c r="AG172" s="30"/>
      <c r="AH172" s="30"/>
      <c r="AI172" s="30"/>
      <c r="AJ172" s="30"/>
      <c r="AK172" s="50" t="s">
        <v>122</v>
      </c>
      <c r="AL172" s="50"/>
      <c r="AM172" s="50"/>
      <c r="AN172" s="50"/>
      <c r="AO172" s="50"/>
      <c r="AP172" s="30" t="s">
        <v>67</v>
      </c>
      <c r="AQ172" s="30"/>
      <c r="AR172" s="30"/>
      <c r="AS172" s="30"/>
      <c r="AT172" s="30"/>
      <c r="AU172" s="30" t="s">
        <v>68</v>
      </c>
      <c r="AV172" s="30"/>
      <c r="AW172" s="30"/>
      <c r="AX172" s="30"/>
      <c r="AY172" s="30"/>
      <c r="AZ172" s="50" t="s">
        <v>122</v>
      </c>
      <c r="BA172" s="50"/>
      <c r="BB172" s="50"/>
      <c r="BC172" s="50"/>
      <c r="BD172" s="50"/>
      <c r="BE172" s="30" t="s">
        <v>58</v>
      </c>
      <c r="BF172" s="30"/>
      <c r="BG172" s="30"/>
      <c r="BH172" s="30"/>
      <c r="BI172" s="30"/>
      <c r="BJ172" s="30" t="s">
        <v>59</v>
      </c>
      <c r="BK172" s="30"/>
      <c r="BL172" s="30"/>
      <c r="BM172" s="30"/>
      <c r="BN172" s="30"/>
      <c r="BO172" s="50" t="s">
        <v>122</v>
      </c>
      <c r="BP172" s="50"/>
      <c r="BQ172" s="50"/>
      <c r="BR172" s="50"/>
      <c r="BS172" s="50"/>
      <c r="CA172" s="1" t="s">
        <v>44</v>
      </c>
    </row>
    <row r="173" spans="1:79" s="6" customFormat="1" ht="12.75" customHeight="1">
      <c r="A173" s="85"/>
      <c r="B173" s="85"/>
      <c r="C173" s="85"/>
      <c r="D173" s="85"/>
      <c r="E173" s="85"/>
      <c r="F173" s="85"/>
      <c r="G173" s="122" t="s">
        <v>147</v>
      </c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3"/>
      <c r="U173" s="123"/>
      <c r="V173" s="123"/>
      <c r="W173" s="123"/>
      <c r="X173" s="123"/>
      <c r="Y173" s="123"/>
      <c r="Z173" s="123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>
        <f>IF(ISNUMBER(AA173),AA173,0)+IF(ISNUMBER(AF173),AF173,0)</f>
        <v>0</v>
      </c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>
        <f>IF(ISNUMBER(AP173),AP173,0)+IF(ISNUMBER(AU173),AU173,0)</f>
        <v>0</v>
      </c>
      <c r="BA173" s="120"/>
      <c r="BB173" s="120"/>
      <c r="BC173" s="120"/>
      <c r="BD173" s="120"/>
      <c r="BE173" s="120"/>
      <c r="BF173" s="120"/>
      <c r="BG173" s="120"/>
      <c r="BH173" s="120"/>
      <c r="BI173" s="120"/>
      <c r="BJ173" s="120"/>
      <c r="BK173" s="120"/>
      <c r="BL173" s="120"/>
      <c r="BM173" s="120"/>
      <c r="BN173" s="120"/>
      <c r="BO173" s="120">
        <f>IF(ISNUMBER(BE173),BE173,0)+IF(ISNUMBER(BJ173),BJ173,0)</f>
        <v>0</v>
      </c>
      <c r="BP173" s="120"/>
      <c r="BQ173" s="120"/>
      <c r="BR173" s="120"/>
      <c r="BS173" s="120"/>
      <c r="CA173" s="6" t="s">
        <v>45</v>
      </c>
    </row>
    <row r="175" spans="1:79" ht="13.5" customHeight="1">
      <c r="A175" s="29" t="s">
        <v>249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 customHeight="1">
      <c r="A176" s="44" t="s">
        <v>216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</row>
    <row r="177" spans="1:79" ht="15" customHeight="1">
      <c r="A177" s="27" t="s">
        <v>6</v>
      </c>
      <c r="B177" s="27"/>
      <c r="C177" s="27"/>
      <c r="D177" s="27"/>
      <c r="E177" s="27"/>
      <c r="F177" s="27"/>
      <c r="G177" s="27" t="s">
        <v>126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 t="s">
        <v>13</v>
      </c>
      <c r="U177" s="27"/>
      <c r="V177" s="27"/>
      <c r="W177" s="27"/>
      <c r="X177" s="27"/>
      <c r="Y177" s="27"/>
      <c r="Z177" s="27"/>
      <c r="AA177" s="36" t="s">
        <v>238</v>
      </c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7"/>
      <c r="AP177" s="36" t="s">
        <v>243</v>
      </c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8"/>
    </row>
    <row r="178" spans="1:79" ht="32.1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 t="s">
        <v>4</v>
      </c>
      <c r="AB178" s="27"/>
      <c r="AC178" s="27"/>
      <c r="AD178" s="27"/>
      <c r="AE178" s="27"/>
      <c r="AF178" s="27" t="s">
        <v>3</v>
      </c>
      <c r="AG178" s="27"/>
      <c r="AH178" s="27"/>
      <c r="AI178" s="27"/>
      <c r="AJ178" s="27"/>
      <c r="AK178" s="27" t="s">
        <v>89</v>
      </c>
      <c r="AL178" s="27"/>
      <c r="AM178" s="27"/>
      <c r="AN178" s="27"/>
      <c r="AO178" s="27"/>
      <c r="AP178" s="27" t="s">
        <v>4</v>
      </c>
      <c r="AQ178" s="27"/>
      <c r="AR178" s="27"/>
      <c r="AS178" s="27"/>
      <c r="AT178" s="27"/>
      <c r="AU178" s="27" t="s">
        <v>3</v>
      </c>
      <c r="AV178" s="27"/>
      <c r="AW178" s="27"/>
      <c r="AX178" s="27"/>
      <c r="AY178" s="27"/>
      <c r="AZ178" s="27" t="s">
        <v>96</v>
      </c>
      <c r="BA178" s="27"/>
      <c r="BB178" s="27"/>
      <c r="BC178" s="27"/>
      <c r="BD178" s="27"/>
    </row>
    <row r="179" spans="1:79" ht="15" customHeight="1">
      <c r="A179" s="27">
        <v>1</v>
      </c>
      <c r="B179" s="27"/>
      <c r="C179" s="27"/>
      <c r="D179" s="27"/>
      <c r="E179" s="27"/>
      <c r="F179" s="27"/>
      <c r="G179" s="27">
        <v>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>
        <v>3</v>
      </c>
      <c r="U179" s="27"/>
      <c r="V179" s="27"/>
      <c r="W179" s="27"/>
      <c r="X179" s="27"/>
      <c r="Y179" s="27"/>
      <c r="Z179" s="27"/>
      <c r="AA179" s="27">
        <v>4</v>
      </c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</row>
    <row r="180" spans="1:79" s="1" customFormat="1" ht="12" hidden="1" customHeight="1">
      <c r="A180" s="26" t="s">
        <v>69</v>
      </c>
      <c r="B180" s="26"/>
      <c r="C180" s="26"/>
      <c r="D180" s="26"/>
      <c r="E180" s="26"/>
      <c r="F180" s="26"/>
      <c r="G180" s="61" t="s">
        <v>57</v>
      </c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 t="s">
        <v>79</v>
      </c>
      <c r="U180" s="61"/>
      <c r="V180" s="61"/>
      <c r="W180" s="61"/>
      <c r="X180" s="61"/>
      <c r="Y180" s="61"/>
      <c r="Z180" s="61"/>
      <c r="AA180" s="30" t="s">
        <v>60</v>
      </c>
      <c r="AB180" s="30"/>
      <c r="AC180" s="30"/>
      <c r="AD180" s="30"/>
      <c r="AE180" s="30"/>
      <c r="AF180" s="30" t="s">
        <v>61</v>
      </c>
      <c r="AG180" s="30"/>
      <c r="AH180" s="30"/>
      <c r="AI180" s="30"/>
      <c r="AJ180" s="30"/>
      <c r="AK180" s="50" t="s">
        <v>122</v>
      </c>
      <c r="AL180" s="50"/>
      <c r="AM180" s="50"/>
      <c r="AN180" s="50"/>
      <c r="AO180" s="50"/>
      <c r="AP180" s="30" t="s">
        <v>62</v>
      </c>
      <c r="AQ180" s="30"/>
      <c r="AR180" s="30"/>
      <c r="AS180" s="30"/>
      <c r="AT180" s="30"/>
      <c r="AU180" s="30" t="s">
        <v>63</v>
      </c>
      <c r="AV180" s="30"/>
      <c r="AW180" s="30"/>
      <c r="AX180" s="30"/>
      <c r="AY180" s="30"/>
      <c r="AZ180" s="50" t="s">
        <v>122</v>
      </c>
      <c r="BA180" s="50"/>
      <c r="BB180" s="50"/>
      <c r="BC180" s="50"/>
      <c r="BD180" s="50"/>
      <c r="CA180" s="1" t="s">
        <v>46</v>
      </c>
    </row>
    <row r="181" spans="1:79" s="6" customFormat="1">
      <c r="A181" s="85"/>
      <c r="B181" s="85"/>
      <c r="C181" s="85"/>
      <c r="D181" s="85"/>
      <c r="E181" s="85"/>
      <c r="F181" s="85"/>
      <c r="G181" s="122" t="s">
        <v>147</v>
      </c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3"/>
      <c r="U181" s="123"/>
      <c r="V181" s="123"/>
      <c r="W181" s="123"/>
      <c r="X181" s="123"/>
      <c r="Y181" s="123"/>
      <c r="Z181" s="123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>
        <f>IF(ISNUMBER(AA181),AA181,0)+IF(ISNUMBER(AF181),AF181,0)</f>
        <v>0</v>
      </c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>
        <f>IF(ISNUMBER(AP181),AP181,0)+IF(ISNUMBER(AU181),AU181,0)</f>
        <v>0</v>
      </c>
      <c r="BA181" s="120"/>
      <c r="BB181" s="120"/>
      <c r="BC181" s="120"/>
      <c r="BD181" s="120"/>
      <c r="CA181" s="6" t="s">
        <v>47</v>
      </c>
    </row>
    <row r="184" spans="1:79" ht="14.25" customHeight="1">
      <c r="A184" s="29" t="s">
        <v>250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>
      <c r="A185" s="44" t="s">
        <v>216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4" t="s">
        <v>129</v>
      </c>
      <c r="O186" s="55"/>
      <c r="P186" s="55"/>
      <c r="Q186" s="55"/>
      <c r="R186" s="55"/>
      <c r="S186" s="55"/>
      <c r="T186" s="55"/>
      <c r="U186" s="56"/>
      <c r="V186" s="54" t="s">
        <v>130</v>
      </c>
      <c r="W186" s="55"/>
      <c r="X186" s="55"/>
      <c r="Y186" s="55"/>
      <c r="Z186" s="56"/>
      <c r="AA186" s="27" t="s">
        <v>217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220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227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238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243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7"/>
      <c r="O187" s="58"/>
      <c r="P187" s="58"/>
      <c r="Q187" s="58"/>
      <c r="R187" s="58"/>
      <c r="S187" s="58"/>
      <c r="T187" s="58"/>
      <c r="U187" s="59"/>
      <c r="V187" s="57"/>
      <c r="W187" s="58"/>
      <c r="X187" s="58"/>
      <c r="Y187" s="58"/>
      <c r="Z187" s="59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>
      <c r="A189" s="61" t="s">
        <v>146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>
      <c r="A190" s="122" t="s">
        <v>147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86"/>
      <c r="O190" s="87"/>
      <c r="P190" s="87"/>
      <c r="Q190" s="87"/>
      <c r="R190" s="87"/>
      <c r="S190" s="87"/>
      <c r="T190" s="87"/>
      <c r="U190" s="88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5"/>
      <c r="BQ190" s="126"/>
      <c r="BR190" s="126"/>
      <c r="BS190" s="127"/>
      <c r="CA190" s="6" t="s">
        <v>49</v>
      </c>
    </row>
    <row r="193" spans="1:79" ht="35.25" customHeight="1">
      <c r="A193" s="29" t="s">
        <v>251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>
      <c r="A197" s="34" t="s">
        <v>234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>
      <c r="A198" s="29" t="s">
        <v>218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>
      <c r="A199" s="31" t="s">
        <v>216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>
      <c r="A203" s="26" t="s">
        <v>64</v>
      </c>
      <c r="B203" s="26"/>
      <c r="C203" s="26"/>
      <c r="D203" s="26"/>
      <c r="E203" s="26"/>
      <c r="F203" s="26"/>
      <c r="G203" s="61" t="s">
        <v>57</v>
      </c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>
      <c r="A204" s="85"/>
      <c r="B204" s="85"/>
      <c r="C204" s="85"/>
      <c r="D204" s="85"/>
      <c r="E204" s="85"/>
      <c r="F204" s="85"/>
      <c r="G204" s="122" t="s">
        <v>147</v>
      </c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>
        <f>IF(ISNUMBER(AK204),AK204,0)-IF(ISNUMBER(AE204),AE204,0)</f>
        <v>0</v>
      </c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>
        <f>IF(ISNUMBER(Z204),Z204,0)+IF(ISNUMBER(AK204),AK204,0)</f>
        <v>0</v>
      </c>
      <c r="BH204" s="120"/>
      <c r="BI204" s="120"/>
      <c r="BJ204" s="120"/>
      <c r="BK204" s="120"/>
      <c r="BL204" s="120"/>
      <c r="CA204" s="6" t="s">
        <v>51</v>
      </c>
    </row>
    <row r="206" spans="1:79" ht="14.25" customHeight="1">
      <c r="A206" s="29" t="s">
        <v>235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31" t="s">
        <v>216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222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232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>
      <c r="A213" s="85"/>
      <c r="B213" s="85"/>
      <c r="C213" s="85"/>
      <c r="D213" s="85"/>
      <c r="E213" s="85"/>
      <c r="F213" s="85"/>
      <c r="G213" s="122" t="s">
        <v>147</v>
      </c>
      <c r="H213" s="122"/>
      <c r="I213" s="122"/>
      <c r="J213" s="122"/>
      <c r="K213" s="122"/>
      <c r="L213" s="122"/>
      <c r="M213" s="122"/>
      <c r="N213" s="122"/>
      <c r="O213" s="122"/>
      <c r="P213" s="122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>
        <f>IF(ISNUMBER(Q213),Q213,0)-IF(ISNUMBER(Z213),Z213,0)</f>
        <v>0</v>
      </c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>
        <f>IF(ISNUMBER(V213),V213,0)-IF(ISNUMBER(Z213),Z213,0)-IF(ISNUMBER(AE213),AE213,0)</f>
        <v>0</v>
      </c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>
        <f>IF(ISNUMBER(AO213),AO213,0)-IF(ISNUMBER(AX213),AX213,0)</f>
        <v>0</v>
      </c>
      <c r="BI213" s="120"/>
      <c r="BJ213" s="120"/>
      <c r="BK213" s="120"/>
      <c r="BL213" s="120"/>
      <c r="CA213" s="6" t="s">
        <v>53</v>
      </c>
    </row>
    <row r="215" spans="1:79" ht="14.25" customHeight="1">
      <c r="A215" s="29" t="s">
        <v>223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31" t="s">
        <v>216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219</v>
      </c>
      <c r="AF217" s="27"/>
      <c r="AG217" s="27"/>
      <c r="AH217" s="27"/>
      <c r="AI217" s="27"/>
      <c r="AJ217" s="27"/>
      <c r="AK217" s="27" t="s">
        <v>224</v>
      </c>
      <c r="AL217" s="27"/>
      <c r="AM217" s="27"/>
      <c r="AN217" s="27"/>
      <c r="AO217" s="27"/>
      <c r="AP217" s="27"/>
      <c r="AQ217" s="27" t="s">
        <v>236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>
      <c r="A220" s="26" t="s">
        <v>64</v>
      </c>
      <c r="B220" s="26"/>
      <c r="C220" s="26"/>
      <c r="D220" s="26"/>
      <c r="E220" s="26"/>
      <c r="F220" s="26"/>
      <c r="G220" s="61" t="s">
        <v>57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1" t="s">
        <v>87</v>
      </c>
      <c r="AX220" s="61"/>
      <c r="AY220" s="61"/>
      <c r="AZ220" s="61"/>
      <c r="BA220" s="61"/>
      <c r="BB220" s="61"/>
      <c r="BC220" s="61"/>
      <c r="BD220" s="61"/>
      <c r="BE220" s="61" t="s">
        <v>88</v>
      </c>
      <c r="BF220" s="61"/>
      <c r="BG220" s="61"/>
      <c r="BH220" s="61"/>
      <c r="BI220" s="61"/>
      <c r="BJ220" s="61"/>
      <c r="BK220" s="61"/>
      <c r="BL220" s="61"/>
      <c r="CA220" s="1" t="s">
        <v>54</v>
      </c>
    </row>
    <row r="221" spans="1:79" s="6" customFormat="1" ht="12.75" customHeight="1">
      <c r="A221" s="85"/>
      <c r="B221" s="85"/>
      <c r="C221" s="85"/>
      <c r="D221" s="85"/>
      <c r="E221" s="85"/>
      <c r="F221" s="85"/>
      <c r="G221" s="122" t="s">
        <v>147</v>
      </c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CA221" s="6" t="s">
        <v>55</v>
      </c>
    </row>
    <row r="223" spans="1:79" ht="14.25" customHeight="1">
      <c r="A223" s="29" t="s">
        <v>237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>
      <c r="A227" s="29" t="s">
        <v>252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>
      <c r="A228" s="29" t="s">
        <v>225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28.5" customHeight="1">
      <c r="A233" s="132" t="s">
        <v>210</v>
      </c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33" t="s">
        <v>212</v>
      </c>
      <c r="AV233" s="131"/>
      <c r="AW233" s="131"/>
      <c r="AX233" s="131"/>
      <c r="AY233" s="131"/>
      <c r="AZ233" s="131"/>
      <c r="BA233" s="131"/>
      <c r="BB233" s="131"/>
      <c r="BC233" s="131"/>
      <c r="BD233" s="131"/>
      <c r="BE233" s="131"/>
      <c r="BF233" s="131"/>
    </row>
    <row r="234" spans="1:64" ht="12.75" customHeight="1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160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>
      <c r="A236" s="132" t="s">
        <v>211</v>
      </c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34" t="s">
        <v>213</v>
      </c>
      <c r="AV236" s="131"/>
      <c r="AW236" s="131"/>
      <c r="AX236" s="131"/>
      <c r="AY236" s="131"/>
      <c r="AZ236" s="131"/>
      <c r="BA236" s="131"/>
      <c r="BB236" s="131"/>
      <c r="BC236" s="131"/>
      <c r="BD236" s="131"/>
      <c r="BE236" s="131"/>
      <c r="BF236" s="131"/>
    </row>
    <row r="237" spans="1:64" ht="12" customHeight="1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160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60">
    <mergeCell ref="BA163:BC163"/>
    <mergeCell ref="BD163:BF163"/>
    <mergeCell ref="BG163:BI163"/>
    <mergeCell ref="BJ163:BL163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AU161:AW161"/>
    <mergeCell ref="AX161:AZ161"/>
    <mergeCell ref="BA161:BC161"/>
    <mergeCell ref="BD161:BF161"/>
    <mergeCell ref="BG161:BI161"/>
    <mergeCell ref="BJ161:BL161"/>
    <mergeCell ref="AC161:AE161"/>
    <mergeCell ref="AF161:AH161"/>
    <mergeCell ref="AI161:AK161"/>
    <mergeCell ref="AL161:AN161"/>
    <mergeCell ref="AO161:AQ161"/>
    <mergeCell ref="AR161:AT161"/>
    <mergeCell ref="AT151:AX151"/>
    <mergeCell ref="AY151:BC151"/>
    <mergeCell ref="BD151:BH151"/>
    <mergeCell ref="BI151:BM151"/>
    <mergeCell ref="BN151:BR151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BD149:BH149"/>
    <mergeCell ref="BI149:BM149"/>
    <mergeCell ref="BN149:BR149"/>
    <mergeCell ref="A150:T150"/>
    <mergeCell ref="U150:Y150"/>
    <mergeCell ref="Z150:AD150"/>
    <mergeCell ref="AE150:AI150"/>
    <mergeCell ref="AJ150:AN150"/>
    <mergeCell ref="AO150:AS150"/>
    <mergeCell ref="AT150:AX150"/>
    <mergeCell ref="BI148:BM148"/>
    <mergeCell ref="BN148:BR148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N147:BR147"/>
    <mergeCell ref="A148:T148"/>
    <mergeCell ref="U148:Y148"/>
    <mergeCell ref="Z148:AD148"/>
    <mergeCell ref="AE148:AI148"/>
    <mergeCell ref="AJ148:AN148"/>
    <mergeCell ref="AO148:AS148"/>
    <mergeCell ref="AT148:AX148"/>
    <mergeCell ref="AY148:BC148"/>
    <mergeCell ref="BD148:BH148"/>
    <mergeCell ref="A147:T147"/>
    <mergeCell ref="U147:Y147"/>
    <mergeCell ref="Z147:AD147"/>
    <mergeCell ref="AE147:AI147"/>
    <mergeCell ref="AJ147:AN147"/>
    <mergeCell ref="AO147:AS147"/>
    <mergeCell ref="AP138:AT138"/>
    <mergeCell ref="AU138:AY138"/>
    <mergeCell ref="AZ138:BD138"/>
    <mergeCell ref="BE138:BI138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0:BC160"/>
    <mergeCell ref="BD160:BF160"/>
    <mergeCell ref="BG160:BI160"/>
    <mergeCell ref="BJ160:BL160"/>
    <mergeCell ref="A166:BL166"/>
    <mergeCell ref="A167:BS167"/>
    <mergeCell ref="A161:C161"/>
    <mergeCell ref="D161:V161"/>
    <mergeCell ref="W161:Y161"/>
    <mergeCell ref="Z161:AB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46:AX146"/>
    <mergeCell ref="AY146:BC146"/>
    <mergeCell ref="BD146:BH146"/>
    <mergeCell ref="BI146:BM146"/>
    <mergeCell ref="BN146:BR146"/>
    <mergeCell ref="A154:BL154"/>
    <mergeCell ref="AT147:AX147"/>
    <mergeCell ref="AY147:BC147"/>
    <mergeCell ref="BD147:BH147"/>
    <mergeCell ref="BI147:BM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P126:AT126"/>
    <mergeCell ref="AU126:AY126"/>
    <mergeCell ref="AZ126:BD126"/>
    <mergeCell ref="BE126:BI126"/>
    <mergeCell ref="A140:BL140"/>
    <mergeCell ref="A141:BR141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07:BX107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60:A163">
    <cfRule type="cellIs" dxfId="3" priority="3" stopIfTrue="1" operator="equal">
      <formula>A87</formula>
    </cfRule>
  </conditionalFormatting>
  <conditionalFormatting sqref="A107:C119 A126:C138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КПК0611152</vt:lpstr>
      <vt:lpstr>'Додаток2 КПК0611152'!Область_печати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2022-01-12T14:45:51Z</cp:lastPrinted>
  <dcterms:created xsi:type="dcterms:W3CDTF">2016-07-02T12:27:50Z</dcterms:created>
  <dcterms:modified xsi:type="dcterms:W3CDTF">2022-01-12T14:46:09Z</dcterms:modified>
</cp:coreProperties>
</file>